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Sheet1!$A$3:$AH$40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<sst xmlns="http://schemas.openxmlformats.org/spreadsheetml/2006/main" count="239" uniqueCount="137">
  <si>
    <t>湖州市南浔区存量住宅用地信息表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</si>
  <si>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</si>
  <si>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</si>
  <si>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</si>
  <si>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</si>
  <si>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</si>
  <si>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</si>
  <si>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</si>
  <si>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</si>
  <si>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</si>
  <si>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</si>
  <si>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</si>
  <si>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</si>
  <si>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</si>
  <si>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</si>
  <si>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</si>
  <si>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</si>
  <si>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</si>
  <si>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</si>
  <si>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</si>
  <si>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</si>
  <si>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</si>
  <si>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</si>
  <si>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</si>
  <si>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</si>
  <si>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</si>
  <si>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观塘壹号（西区）</t>
  </si>
  <si>
    <t>湖州南浔伟鑫房地产开发有限公司</t>
  </si>
  <si>
    <t>南浔区南浔镇</t>
  </si>
  <si>
    <t>地块位于南浔塘南单元，基地南侧为泰安西路，西侧为规划商业用地，东侧、北侧为頔塘</t>
  </si>
  <si>
    <t>普通商品房</t>
  </si>
  <si>
    <t>已动工未竣工</t>
  </si>
  <si>
    <t>晶萃景苑</t>
  </si>
  <si>
    <t>湖州申虹置业有限公司</t>
  </si>
  <si>
    <t>南浔经济开发区</t>
  </si>
  <si>
    <t>地块位于南浔塘南单元，基地西侧为南浔大道、东侧为规划居住地块、南侧为向阳路，北侧为现状河流</t>
  </si>
  <si>
    <t>悦溪府</t>
  </si>
  <si>
    <t>湖州海泽房地产开发有限公司</t>
  </si>
  <si>
    <t>南浔区练市镇</t>
  </si>
  <si>
    <t>位于练市镇南部新区单元，基地东侧练市税务局，西侧为练杭大道，北侧为现状河流，南侧为市南大道</t>
  </si>
  <si>
    <t>翘楚府</t>
  </si>
  <si>
    <t>嘉兴博琅房地产开发有限公司</t>
  </si>
  <si>
    <t>位于南浔江蒋漾单元，基地西侧为江蒋漾路，东侧为现状河流，北侧为年丰路，南侧为规划住宅用地</t>
  </si>
  <si>
    <t>浔宸府</t>
  </si>
  <si>
    <t>杭州凯凝企业管理有限公司</t>
  </si>
  <si>
    <t>位于南浔江蒋漾单元，基地北侧为长湖申航道，东侧为南林嘉园，南侧为适园路，西侧为滨江丽景小区</t>
  </si>
  <si>
    <t>翰墨府</t>
  </si>
  <si>
    <t>湖州南浔旅游投资发展集团有限公司</t>
  </si>
  <si>
    <t>位于南浔硬长桥单元，东至刘盆漾路，北至联谊路，西至浙江水利水电学院，南至浙江水利水电学院</t>
  </si>
  <si>
    <t>铂雅湾</t>
  </si>
  <si>
    <t>湖州瑞威房地产有限公司</t>
  </si>
  <si>
    <t>位于南浔城区塘北单元，北至强华路、东至现状住宅，西至丁家港，南至318国道</t>
  </si>
  <si>
    <t>溪锦庐</t>
  </si>
  <si>
    <t>湖州南浔适宜建设发展有限公司</t>
  </si>
  <si>
    <t>位于南浔城区塘南单元，北至风顺花苑，西至九里桥港，南至年丰路，东至规划道路</t>
  </si>
  <si>
    <t>溪沁庐</t>
  </si>
  <si>
    <t>湖州南浔兴象房地产开发有限公司</t>
  </si>
  <si>
    <t>位于南浔城区塘南单元，北至人瑞路、东至风顺路、西至九里桥港、南至巨赢花园</t>
  </si>
  <si>
    <t>南浔硬长桥单元CD-04-02-05E地块</t>
  </si>
  <si>
    <t>湖州南浔顺安建设发展有限公司</t>
  </si>
  <si>
    <t>位于南浔城区硬长桥单元，北至现状河道，西至湖浔大道，南至漾北路，东至规划地块</t>
  </si>
  <si>
    <t>未动工</t>
  </si>
  <si>
    <t>千金镇2018-32号地块</t>
  </si>
  <si>
    <t>湖州南浔浔鑫置业有限公司</t>
  </si>
  <si>
    <t>南浔区千金镇</t>
  </si>
  <si>
    <t>位于千金镇，东侧为学校路，南侧为空地，西侧为江南路，北侧为向阳路</t>
  </si>
  <si>
    <t>双林镇2020-18号地块</t>
  </si>
  <si>
    <t>南浔区双林镇</t>
  </si>
  <si>
    <t>位于双林镇，东至阳光大道，南至虹兴路，西至滨河路，北至全兴路</t>
  </si>
  <si>
    <t>双林镇2022-37号地块</t>
  </si>
  <si>
    <t>位于双林镇，东至滨河路，南至虹兴路，西至善琏塘，北至全兴路</t>
  </si>
  <si>
    <t>善琏镇2018-10号地块</t>
  </si>
  <si>
    <t>湖州南浔浔达置业有限公司</t>
  </si>
  <si>
    <t>南浔区善琏镇</t>
  </si>
  <si>
    <t>位于善琏镇香莲路与大治路东南侧，东至蒙恬路，南至宝兴路，西至香莲路，北至大治路</t>
  </si>
  <si>
    <t>善琏镇2018-11号地块</t>
  </si>
  <si>
    <t>位于善琏镇香莲路东侧，东至善琏镇幼儿园，南至民房，西至香莲路，北至车家兜路</t>
  </si>
  <si>
    <t>珑樾湾</t>
  </si>
  <si>
    <t>湖州南浔新地置业有限公司</t>
  </si>
  <si>
    <t>位于南浔城区江蒋漾单元，北至规划住宅用地、东至现状河流，西至江蒋漾路，南至现状河道</t>
  </si>
  <si>
    <t>倪林府</t>
  </si>
  <si>
    <t>湖州市双林房地产开发物业经营公司</t>
  </si>
  <si>
    <t>位于南浔区双林镇镇区，东临三新公路、南临环城南路、西邻现状河流、北临全兴路</t>
  </si>
  <si>
    <t>学雅居</t>
  </si>
  <si>
    <t>湖州南浔浔盛置业有限公司</t>
  </si>
  <si>
    <t>位于南浔城区塘南单元，西至沈塘路，南至新安路，东至沈家港，北至现状河道</t>
  </si>
  <si>
    <t>硬长桥单元CD-04-02-07D地块</t>
  </si>
  <si>
    <t>湖州南浔福兴建设发展有限公司</t>
  </si>
  <si>
    <t>位于南浔城区硬长桥单元，北至现状河道，东至康复医院，南至联谊路，西至规划河流</t>
  </si>
  <si>
    <t>适园单元CD-01-01-07A-3号地块</t>
  </si>
  <si>
    <t>湖州南浔金丰建设发展有限公司</t>
  </si>
  <si>
    <t>位于南浔城区适园单元，西至风顺路，南至堰四村，东至直港路，北至人瑞路</t>
  </si>
  <si>
    <t>适园单元CD-01-01-08B地块</t>
  </si>
  <si>
    <t>湖州南浔城投绿色智创园有限公司</t>
  </si>
  <si>
    <t>位于适园单元，西至风顺路，南至现状道路，东至直港路，北至新城东路</t>
  </si>
  <si>
    <t>塘南单元CX-05-02-02A地块</t>
  </si>
  <si>
    <t>湖州南浔城投未来社区开发建设有限公司</t>
  </si>
  <si>
    <t>位于塘南单元片区，北至年丰路，西至沈塘路，南至九里桥港，东至九里桥港</t>
  </si>
  <si>
    <t>塘南单元CX-05-02-02F地块</t>
  </si>
  <si>
    <t>位于塘南单元片区，南至向阳路，西至沈塘路，北至九里桥港，东至九里桥港</t>
  </si>
  <si>
    <t>塘南单元CX-05-02-02H地块</t>
  </si>
  <si>
    <t>位于塘南单元片区，南至九里桥港，西至九里桥港，北至年丰路，东至风顺路</t>
  </si>
  <si>
    <t>硬长桥单元CD-04-02-05C地块</t>
  </si>
  <si>
    <t>湖州南浔浔弘建设发展有限公司</t>
  </si>
  <si>
    <t>位于硬长桥单元片区，西至外环东路，北至向阳路，东至刘盆漾路，南至现状河流</t>
  </si>
  <si>
    <t>塘北单元CX-02-02-14A号地块</t>
  </si>
  <si>
    <t>湖州南浔浔合建设发展有限公司</t>
  </si>
  <si>
    <t>位于塘北单元片区，西至方丁路，北至强园路，东至浔塘路，南至强华东路</t>
  </si>
  <si>
    <t>塘北单元CX-02-02-08A号地块</t>
  </si>
  <si>
    <t>湖州南浔新立置业有限公司</t>
  </si>
  <si>
    <t>位于塘北单元片区，西至丁家港，北至强华路，东至方丁路，南至横笛港</t>
  </si>
  <si>
    <t>洋南单元CX-07-01-05E号地块</t>
  </si>
  <si>
    <t>湖州南浔新瑞置业有限公司</t>
  </si>
  <si>
    <t>位于洋南单元片区，西至东宗线，北至现有厂房，东至东马路，南至农民新村</t>
  </si>
  <si>
    <t>塘南单元CX-05-03-08A地块</t>
  </si>
  <si>
    <t>湖州南浔浔塘建设有限公司</t>
  </si>
  <si>
    <t>位于塘南单元片区，西至规划居住地块，北至规划道路，东至沈塘路，南至湖浔大道</t>
  </si>
  <si>
    <t>新区单元CD-03-03-10B地块</t>
  </si>
  <si>
    <t>湖州南浔浔泰建设发展有限公司</t>
  </si>
  <si>
    <t>西至阳安路，北至联谊路，东至新安路，南至新安路</t>
  </si>
  <si>
    <t>双林镇2023-3号地块</t>
  </si>
  <si>
    <t>湖州南浔浔发城市更新有限公司</t>
  </si>
  <si>
    <t>位于双林镇，东至阳光大道，南至虹兴路，北至全兴路，西至农田</t>
  </si>
  <si>
    <t>塘南单元CX-05-01-03D地块</t>
  </si>
  <si>
    <t>湖州南浔乡浔房产经营有限公司</t>
  </si>
  <si>
    <t>位于塘南单元片区，东至九里桥港，南至直港巷新村，西至直港巷新村，北至适园路</t>
  </si>
  <si>
    <t>塘南单元CX-05-03-05C地块</t>
  </si>
  <si>
    <t>湖州南浔浔鑫建设发展有限公司</t>
  </si>
  <si>
    <t>位于塘南单元片区，西至南浔大道，北至新安路，东至规划道路，南至规划道路</t>
  </si>
  <si>
    <t>20230/11/1</t>
  </si>
  <si>
    <t>塘南单元CX-05-03-07C地块</t>
  </si>
  <si>
    <t>湖州南浔浔汇建设发展有限公司</t>
  </si>
  <si>
    <t>位于塘南单元片区，西至南浔大道，北至规划道路，东至规划道路，南至湖浔大道</t>
  </si>
  <si>
    <t>塘南单元CX-05-01-06D地块</t>
  </si>
  <si>
    <t>湖州南浔浔丰置业有限公司</t>
  </si>
  <si>
    <t>位于塘南单元片区，西至南浔大道，北至规划商业用地，东至直港巷农民新村，南至年丰路</t>
  </si>
  <si>
    <t>合计</t>
  </si>
</sst>
</file>

<file path=xl/styles.xml><?xml version="1.0" encoding="utf-8"?>
<styleSheet xmlns="http://schemas.openxmlformats.org/spreadsheetml/2006/main">
  <numFmts count="8">
    <numFmt numFmtId="176" formatCode="0.000_ "/>
    <numFmt numFmtId="177" formatCode="0.0000_ "/>
    <numFmt numFmtId="178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.0000_);[Red]\(0.0000\)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0" borderId="0"/>
    <xf numFmtId="0" fontId="6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0" fillId="25" borderId="12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21" fillId="28" borderId="12" applyNumberFormat="false" applyAlignment="false" applyProtection="false">
      <alignment vertical="center"/>
    </xf>
    <xf numFmtId="0" fontId="22" fillId="25" borderId="13" applyNumberFormat="false" applyAlignment="false" applyProtection="false">
      <alignment vertical="center"/>
    </xf>
    <xf numFmtId="0" fontId="23" fillId="31" borderId="14" applyNumberFormat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178" fontId="0" fillId="0" borderId="0" xfId="0" applyNumberFormat="true" applyFill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8" fontId="1" fillId="0" borderId="0" xfId="0" applyNumberFormat="true" applyFont="true" applyFill="true" applyBorder="true" applyAlignment="true">
      <alignment horizontal="center" vertical="center"/>
    </xf>
    <xf numFmtId="178" fontId="0" fillId="0" borderId="0" xfId="0" applyNumberFormat="true" applyFill="true" applyBorder="true" applyAlignment="true">
      <alignment horizontal="center" vertical="center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6" xfId="0" applyNumberFormat="true" applyFont="true" applyFill="true" applyBorder="true" applyAlignment="true">
      <alignment horizontal="center" vertical="center" wrapText="true"/>
    </xf>
    <xf numFmtId="178" fontId="4" fillId="0" borderId="7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/>
    </xf>
    <xf numFmtId="177" fontId="2" fillId="0" borderId="0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9" fontId="4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tabSelected="1" topLeftCell="A31" workbookViewId="0">
      <selection activeCell="E50" sqref="E50"/>
    </sheetView>
  </sheetViews>
  <sheetFormatPr defaultColWidth="8.89166666666667" defaultRowHeight="18" customHeight="true"/>
  <cols>
    <col min="1" max="1" width="7.225" style="1" customWidth="true"/>
    <col min="2" max="2" width="30.1083333333333" style="2" customWidth="true"/>
    <col min="3" max="3" width="24.4416666666667" style="1" customWidth="true"/>
    <col min="4" max="4" width="15.3333333333333" style="1" customWidth="true"/>
    <col min="5" max="5" width="48.125" style="2" customWidth="true"/>
    <col min="6" max="6" width="13.625" style="1" customWidth="true"/>
    <col min="7" max="7" width="12.775" style="1" customWidth="true"/>
    <col min="8" max="8" width="12.775" style="3" customWidth="true"/>
    <col min="9" max="11" width="12.775" style="1" customWidth="true"/>
    <col min="12" max="12" width="12.775" style="4" customWidth="true"/>
    <col min="13" max="16" width="8.89166666666667" style="1"/>
    <col min="17" max="28" width="12.775" style="1" customWidth="true"/>
    <col min="29" max="16384" width="8.89166666666667" style="1"/>
  </cols>
  <sheetData>
    <row r="1" ht="39" customHeight="true" spans="1:34">
      <c r="A1" s="5" t="s">
        <v>0</v>
      </c>
      <c r="B1" s="6"/>
      <c r="C1" s="5"/>
      <c r="D1" s="5"/>
      <c r="E1" s="6"/>
      <c r="F1" s="5"/>
      <c r="G1" s="5"/>
      <c r="H1" s="20"/>
      <c r="I1" s="5"/>
      <c r="J1" s="5"/>
      <c r="K1" s="5"/>
      <c r="L1" s="5"/>
      <c r="M1" s="7"/>
      <c r="N1" s="7"/>
      <c r="O1" s="7"/>
      <c r="P1" s="7"/>
      <c r="AH1" s="7"/>
    </row>
    <row r="2" customHeight="true" spans="1:34">
      <c r="A2" s="7"/>
      <c r="B2" s="8"/>
      <c r="C2" s="7"/>
      <c r="D2" s="7"/>
      <c r="E2" s="8"/>
      <c r="F2" s="7"/>
      <c r="G2" s="7"/>
      <c r="H2" s="21"/>
      <c r="I2" s="7"/>
      <c r="J2" s="7"/>
      <c r="K2" s="7"/>
      <c r="L2" s="29" t="s">
        <v>1</v>
      </c>
      <c r="M2" s="7"/>
      <c r="N2" s="7"/>
      <c r="O2" s="7"/>
      <c r="P2" s="7"/>
      <c r="AH2" s="7"/>
    </row>
    <row r="3" ht="36" customHeight="true" spans="1:3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22" t="s">
        <v>9</v>
      </c>
      <c r="I3" s="9" t="s">
        <v>10</v>
      </c>
      <c r="J3" s="9" t="s">
        <v>11</v>
      </c>
      <c r="K3" s="9" t="s">
        <v>12</v>
      </c>
      <c r="L3" s="30" t="s">
        <v>13</v>
      </c>
      <c r="M3" s="7"/>
      <c r="N3" s="7"/>
      <c r="O3" s="7"/>
      <c r="P3" s="7"/>
      <c r="AH3" s="7"/>
    </row>
    <row r="4" customHeight="true" spans="1:34">
      <c r="A4" s="10" t="s">
        <v>14</v>
      </c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  <c r="H4" s="22" t="s">
        <v>21</v>
      </c>
      <c r="I4" s="10" t="s">
        <v>22</v>
      </c>
      <c r="J4" s="10" t="s">
        <v>23</v>
      </c>
      <c r="K4" s="10" t="s">
        <v>24</v>
      </c>
      <c r="L4" s="30" t="s">
        <v>25</v>
      </c>
      <c r="M4" s="7"/>
      <c r="N4" s="7"/>
      <c r="O4" s="7"/>
      <c r="P4" s="7"/>
      <c r="AH4" s="7"/>
    </row>
    <row r="5" ht="24" customHeight="true" spans="1:12">
      <c r="A5" s="11">
        <v>1</v>
      </c>
      <c r="B5" s="12" t="s">
        <v>26</v>
      </c>
      <c r="C5" s="13" t="s">
        <v>27</v>
      </c>
      <c r="D5" s="14" t="s">
        <v>28</v>
      </c>
      <c r="E5" s="23" t="s">
        <v>29</v>
      </c>
      <c r="F5" s="11" t="s">
        <v>30</v>
      </c>
      <c r="G5" s="12">
        <v>3.3556</v>
      </c>
      <c r="H5" s="24">
        <v>43795.6418171296</v>
      </c>
      <c r="I5" s="28">
        <v>44317</v>
      </c>
      <c r="J5" s="28">
        <v>45778</v>
      </c>
      <c r="K5" s="31" t="s">
        <v>31</v>
      </c>
      <c r="L5" s="32">
        <v>3.3556</v>
      </c>
    </row>
    <row r="6" ht="24" customHeight="true" spans="1:12">
      <c r="A6" s="11">
        <v>2</v>
      </c>
      <c r="B6" s="12" t="s">
        <v>32</v>
      </c>
      <c r="C6" s="13" t="s">
        <v>33</v>
      </c>
      <c r="D6" s="14" t="s">
        <v>34</v>
      </c>
      <c r="E6" s="23" t="s">
        <v>35</v>
      </c>
      <c r="F6" s="11" t="s">
        <v>30</v>
      </c>
      <c r="G6" s="12">
        <v>13.2361</v>
      </c>
      <c r="H6" s="24">
        <v>44088.4227662037</v>
      </c>
      <c r="I6" s="28">
        <v>44562</v>
      </c>
      <c r="J6" s="28">
        <v>46023</v>
      </c>
      <c r="K6" s="12" t="s">
        <v>31</v>
      </c>
      <c r="L6" s="32">
        <v>13.2361</v>
      </c>
    </row>
    <row r="7" ht="24" customHeight="true" spans="1:12">
      <c r="A7" s="11">
        <v>3</v>
      </c>
      <c r="B7" s="12" t="s">
        <v>36</v>
      </c>
      <c r="C7" s="13" t="s">
        <v>37</v>
      </c>
      <c r="D7" s="14" t="s">
        <v>38</v>
      </c>
      <c r="E7" s="25" t="s">
        <v>39</v>
      </c>
      <c r="F7" s="11" t="s">
        <v>30</v>
      </c>
      <c r="G7" s="12">
        <v>5.723</v>
      </c>
      <c r="H7" s="24">
        <v>44274.4302199074</v>
      </c>
      <c r="I7" s="28">
        <v>44774</v>
      </c>
      <c r="J7" s="28">
        <v>46235</v>
      </c>
      <c r="K7" s="12" t="s">
        <v>31</v>
      </c>
      <c r="L7" s="32">
        <v>1.1503</v>
      </c>
    </row>
    <row r="8" ht="24" customHeight="true" spans="1:12">
      <c r="A8" s="11">
        <v>4</v>
      </c>
      <c r="B8" s="12" t="s">
        <v>40</v>
      </c>
      <c r="C8" s="12" t="s">
        <v>41</v>
      </c>
      <c r="D8" s="12" t="s">
        <v>34</v>
      </c>
      <c r="E8" s="12" t="s">
        <v>42</v>
      </c>
      <c r="F8" s="12" t="s">
        <v>30</v>
      </c>
      <c r="G8" s="12">
        <v>5.4861</v>
      </c>
      <c r="H8" s="24">
        <v>44395</v>
      </c>
      <c r="I8" s="28">
        <v>44774</v>
      </c>
      <c r="J8" s="28">
        <v>45870</v>
      </c>
      <c r="K8" s="12" t="s">
        <v>31</v>
      </c>
      <c r="L8" s="32">
        <v>0</v>
      </c>
    </row>
    <row r="9" ht="24" customHeight="true" spans="1:12">
      <c r="A9" s="11">
        <v>5</v>
      </c>
      <c r="B9" s="12" t="s">
        <v>43</v>
      </c>
      <c r="C9" s="12" t="s">
        <v>44</v>
      </c>
      <c r="D9" s="12" t="s">
        <v>34</v>
      </c>
      <c r="E9" s="12" t="s">
        <v>45</v>
      </c>
      <c r="F9" s="12" t="s">
        <v>30</v>
      </c>
      <c r="G9" s="12">
        <v>8.6683</v>
      </c>
      <c r="H9" s="24">
        <v>44395</v>
      </c>
      <c r="I9" s="28">
        <v>44774</v>
      </c>
      <c r="J9" s="28">
        <v>45870</v>
      </c>
      <c r="K9" s="12" t="s">
        <v>31</v>
      </c>
      <c r="L9" s="32">
        <v>3.8449</v>
      </c>
    </row>
    <row r="10" ht="24" customHeight="true" spans="1:12">
      <c r="A10" s="11">
        <v>6</v>
      </c>
      <c r="B10" s="12" t="s">
        <v>46</v>
      </c>
      <c r="C10" s="12" t="s">
        <v>47</v>
      </c>
      <c r="D10" s="12" t="s">
        <v>28</v>
      </c>
      <c r="E10" s="12" t="s">
        <v>48</v>
      </c>
      <c r="F10" s="12" t="s">
        <v>30</v>
      </c>
      <c r="G10" s="12">
        <v>12.974</v>
      </c>
      <c r="H10" s="26">
        <v>44533</v>
      </c>
      <c r="I10" s="28">
        <v>45047</v>
      </c>
      <c r="J10" s="28">
        <v>46508</v>
      </c>
      <c r="K10" s="12" t="s">
        <v>31</v>
      </c>
      <c r="L10" s="33">
        <v>3.2994</v>
      </c>
    </row>
    <row r="11" ht="24" customHeight="true" spans="1:12">
      <c r="A11" s="11">
        <v>7</v>
      </c>
      <c r="B11" s="12" t="s">
        <v>49</v>
      </c>
      <c r="C11" s="12" t="s">
        <v>50</v>
      </c>
      <c r="D11" s="12" t="s">
        <v>34</v>
      </c>
      <c r="E11" s="12" t="s">
        <v>51</v>
      </c>
      <c r="F11" s="12" t="s">
        <v>30</v>
      </c>
      <c r="G11" s="12">
        <v>10.5253</v>
      </c>
      <c r="H11" s="26">
        <v>44614</v>
      </c>
      <c r="I11" s="28">
        <v>45047</v>
      </c>
      <c r="J11" s="28">
        <v>46508</v>
      </c>
      <c r="K11" s="12" t="s">
        <v>31</v>
      </c>
      <c r="L11" s="12">
        <v>10.5253</v>
      </c>
    </row>
    <row r="12" ht="24" customHeight="true" spans="1:12">
      <c r="A12" s="11">
        <v>8</v>
      </c>
      <c r="B12" s="12" t="s">
        <v>52</v>
      </c>
      <c r="C12" s="12" t="s">
        <v>53</v>
      </c>
      <c r="D12" s="12" t="s">
        <v>28</v>
      </c>
      <c r="E12" s="12" t="s">
        <v>54</v>
      </c>
      <c r="F12" s="12" t="s">
        <v>30</v>
      </c>
      <c r="G12" s="12">
        <v>4.5683</v>
      </c>
      <c r="H12" s="26">
        <v>44734</v>
      </c>
      <c r="I12" s="28">
        <v>45261</v>
      </c>
      <c r="J12" s="28">
        <v>46357</v>
      </c>
      <c r="K12" s="12" t="s">
        <v>31</v>
      </c>
      <c r="L12" s="12">
        <v>4.5683</v>
      </c>
    </row>
    <row r="13" ht="24" customHeight="true" spans="1:12">
      <c r="A13" s="11">
        <v>9</v>
      </c>
      <c r="B13" s="12" t="s">
        <v>55</v>
      </c>
      <c r="C13" s="12" t="s">
        <v>56</v>
      </c>
      <c r="D13" s="12" t="s">
        <v>28</v>
      </c>
      <c r="E13" s="12" t="s">
        <v>57</v>
      </c>
      <c r="F13" s="12" t="s">
        <v>30</v>
      </c>
      <c r="G13" s="12">
        <v>4.5272</v>
      </c>
      <c r="H13" s="26">
        <v>44734</v>
      </c>
      <c r="I13" s="28">
        <v>45261</v>
      </c>
      <c r="J13" s="28">
        <v>46357</v>
      </c>
      <c r="K13" s="12" t="s">
        <v>31</v>
      </c>
      <c r="L13" s="12">
        <v>4.5272</v>
      </c>
    </row>
    <row r="14" ht="24" customHeight="true" spans="1:12">
      <c r="A14" s="11">
        <v>10</v>
      </c>
      <c r="B14" s="12" t="s">
        <v>58</v>
      </c>
      <c r="C14" s="12" t="s">
        <v>59</v>
      </c>
      <c r="D14" s="12" t="s">
        <v>28</v>
      </c>
      <c r="E14" s="12" t="s">
        <v>60</v>
      </c>
      <c r="F14" s="12" t="s">
        <v>30</v>
      </c>
      <c r="G14" s="12">
        <v>4.4271</v>
      </c>
      <c r="H14" s="26">
        <v>44834</v>
      </c>
      <c r="I14" s="28">
        <v>45536</v>
      </c>
      <c r="J14" s="28">
        <v>46631</v>
      </c>
      <c r="K14" s="12" t="s">
        <v>61</v>
      </c>
      <c r="L14" s="12"/>
    </row>
    <row r="15" ht="24" customHeight="true" spans="1:12">
      <c r="A15" s="11">
        <v>11</v>
      </c>
      <c r="B15" s="12" t="s">
        <v>62</v>
      </c>
      <c r="C15" s="12" t="s">
        <v>63</v>
      </c>
      <c r="D15" s="12" t="s">
        <v>64</v>
      </c>
      <c r="E15" s="12" t="s">
        <v>65</v>
      </c>
      <c r="F15" s="12" t="s">
        <v>30</v>
      </c>
      <c r="G15" s="12">
        <v>1.1907</v>
      </c>
      <c r="H15" s="26">
        <v>44918</v>
      </c>
      <c r="I15" s="28">
        <v>45627</v>
      </c>
      <c r="J15" s="28">
        <v>46357</v>
      </c>
      <c r="K15" s="12" t="s">
        <v>61</v>
      </c>
      <c r="L15" s="12"/>
    </row>
    <row r="16" ht="24" customHeight="true" spans="1:12">
      <c r="A16" s="11">
        <v>12</v>
      </c>
      <c r="B16" s="12" t="s">
        <v>66</v>
      </c>
      <c r="C16" s="12" t="s">
        <v>47</v>
      </c>
      <c r="D16" s="12" t="s">
        <v>67</v>
      </c>
      <c r="E16" s="12" t="s">
        <v>68</v>
      </c>
      <c r="F16" s="12" t="s">
        <v>30</v>
      </c>
      <c r="G16" s="12">
        <v>2.8033</v>
      </c>
      <c r="H16" s="26">
        <v>44918</v>
      </c>
      <c r="I16" s="28">
        <v>45627</v>
      </c>
      <c r="J16" s="28">
        <v>46357</v>
      </c>
      <c r="K16" s="12" t="s">
        <v>61</v>
      </c>
      <c r="L16" s="12"/>
    </row>
    <row r="17" ht="24" customHeight="true" spans="1:12">
      <c r="A17" s="11">
        <v>13</v>
      </c>
      <c r="B17" s="12" t="s">
        <v>69</v>
      </c>
      <c r="C17" s="12" t="s">
        <v>47</v>
      </c>
      <c r="D17" s="12" t="s">
        <v>67</v>
      </c>
      <c r="E17" s="12" t="s">
        <v>70</v>
      </c>
      <c r="F17" s="12" t="s">
        <v>30</v>
      </c>
      <c r="G17" s="12">
        <v>2.0652</v>
      </c>
      <c r="H17" s="26">
        <v>44918</v>
      </c>
      <c r="I17" s="28">
        <v>45627</v>
      </c>
      <c r="J17" s="28">
        <v>46357</v>
      </c>
      <c r="K17" s="12" t="s">
        <v>61</v>
      </c>
      <c r="L17" s="12"/>
    </row>
    <row r="18" ht="24" customHeight="true" spans="1:12">
      <c r="A18" s="11">
        <v>14</v>
      </c>
      <c r="B18" s="12" t="s">
        <v>71</v>
      </c>
      <c r="C18" s="12" t="s">
        <v>72</v>
      </c>
      <c r="D18" s="12" t="s">
        <v>73</v>
      </c>
      <c r="E18" s="12" t="s">
        <v>74</v>
      </c>
      <c r="F18" s="12" t="s">
        <v>30</v>
      </c>
      <c r="G18" s="12">
        <v>1.5503</v>
      </c>
      <c r="H18" s="26">
        <v>44918</v>
      </c>
      <c r="I18" s="28">
        <v>45627</v>
      </c>
      <c r="J18" s="28">
        <v>46357</v>
      </c>
      <c r="K18" s="12" t="s">
        <v>61</v>
      </c>
      <c r="L18" s="12"/>
    </row>
    <row r="19" ht="24" customHeight="true" spans="1:12">
      <c r="A19" s="11">
        <v>15</v>
      </c>
      <c r="B19" s="12" t="s">
        <v>75</v>
      </c>
      <c r="C19" s="12" t="s">
        <v>72</v>
      </c>
      <c r="D19" s="12" t="s">
        <v>73</v>
      </c>
      <c r="E19" s="12" t="s">
        <v>76</v>
      </c>
      <c r="F19" s="12" t="s">
        <v>30</v>
      </c>
      <c r="G19" s="12">
        <v>1.5056</v>
      </c>
      <c r="H19" s="26">
        <v>44918</v>
      </c>
      <c r="I19" s="28">
        <v>45627</v>
      </c>
      <c r="J19" s="28">
        <v>46357</v>
      </c>
      <c r="K19" s="12" t="s">
        <v>61</v>
      </c>
      <c r="L19" s="12"/>
    </row>
    <row r="20" ht="24" customHeight="true" spans="1:12">
      <c r="A20" s="11">
        <v>16</v>
      </c>
      <c r="B20" s="12" t="s">
        <v>77</v>
      </c>
      <c r="C20" s="12" t="s">
        <v>78</v>
      </c>
      <c r="D20" s="12" t="s">
        <v>34</v>
      </c>
      <c r="E20" s="12" t="s">
        <v>79</v>
      </c>
      <c r="F20" s="12" t="s">
        <v>30</v>
      </c>
      <c r="G20" s="12">
        <v>10.9889</v>
      </c>
      <c r="H20" s="26">
        <v>44861</v>
      </c>
      <c r="I20" s="28">
        <v>45597</v>
      </c>
      <c r="J20" s="28">
        <v>47058</v>
      </c>
      <c r="K20" s="12" t="s">
        <v>31</v>
      </c>
      <c r="L20" s="12">
        <v>8.8595</v>
      </c>
    </row>
    <row r="21" ht="24" customHeight="true" spans="1:12">
      <c r="A21" s="11">
        <v>17</v>
      </c>
      <c r="B21" s="12" t="s">
        <v>80</v>
      </c>
      <c r="C21" s="12" t="s">
        <v>81</v>
      </c>
      <c r="D21" s="12" t="s">
        <v>67</v>
      </c>
      <c r="E21" s="12" t="s">
        <v>82</v>
      </c>
      <c r="F21" s="12" t="s">
        <v>30</v>
      </c>
      <c r="G21" s="12">
        <v>1.9433</v>
      </c>
      <c r="H21" s="26">
        <v>44932</v>
      </c>
      <c r="I21" s="28">
        <v>45292</v>
      </c>
      <c r="J21" s="28">
        <v>46023</v>
      </c>
      <c r="K21" s="12" t="s">
        <v>31</v>
      </c>
      <c r="L21" s="12">
        <v>1.9433</v>
      </c>
    </row>
    <row r="22" ht="24" customHeight="true" spans="1:12">
      <c r="A22" s="11">
        <v>18</v>
      </c>
      <c r="B22" s="15" t="s">
        <v>83</v>
      </c>
      <c r="C22" s="16" t="s">
        <v>84</v>
      </c>
      <c r="D22" s="17" t="s">
        <v>28</v>
      </c>
      <c r="E22" s="17" t="s">
        <v>85</v>
      </c>
      <c r="F22" s="12" t="s">
        <v>30</v>
      </c>
      <c r="G22" s="12">
        <v>4.3107</v>
      </c>
      <c r="H22" s="26">
        <v>44957</v>
      </c>
      <c r="I22" s="26">
        <v>45658</v>
      </c>
      <c r="J22" s="28">
        <v>46753</v>
      </c>
      <c r="K22" s="12" t="s">
        <v>31</v>
      </c>
      <c r="L22" s="12">
        <v>4.3107</v>
      </c>
    </row>
    <row r="23" ht="24" customHeight="true" spans="1:12">
      <c r="A23" s="11">
        <v>19</v>
      </c>
      <c r="B23" s="12" t="s">
        <v>86</v>
      </c>
      <c r="C23" s="12" t="s">
        <v>87</v>
      </c>
      <c r="D23" s="12" t="s">
        <v>28</v>
      </c>
      <c r="E23" s="12" t="s">
        <v>88</v>
      </c>
      <c r="F23" s="12" t="s">
        <v>30</v>
      </c>
      <c r="G23" s="12">
        <v>1.3031</v>
      </c>
      <c r="H23" s="26">
        <v>45072</v>
      </c>
      <c r="I23" s="26">
        <v>45778</v>
      </c>
      <c r="J23" s="28">
        <v>46508</v>
      </c>
      <c r="K23" s="12" t="s">
        <v>61</v>
      </c>
      <c r="L23" s="12"/>
    </row>
    <row r="24" ht="24" customHeight="true" spans="1:12">
      <c r="A24" s="11">
        <v>20</v>
      </c>
      <c r="B24" s="12" t="s">
        <v>89</v>
      </c>
      <c r="C24" s="12" t="s">
        <v>90</v>
      </c>
      <c r="D24" s="12" t="s">
        <v>28</v>
      </c>
      <c r="E24" s="12" t="s">
        <v>91</v>
      </c>
      <c r="F24" s="12" t="s">
        <v>30</v>
      </c>
      <c r="G24" s="12">
        <v>2.874</v>
      </c>
      <c r="H24" s="26">
        <v>45071</v>
      </c>
      <c r="I24" s="26">
        <v>45778</v>
      </c>
      <c r="J24" s="28">
        <v>46508</v>
      </c>
      <c r="K24" s="12" t="s">
        <v>61</v>
      </c>
      <c r="L24" s="12"/>
    </row>
    <row r="25" ht="24" customHeight="true" spans="1:12">
      <c r="A25" s="11">
        <v>21</v>
      </c>
      <c r="B25" s="18" t="s">
        <v>92</v>
      </c>
      <c r="C25" s="12" t="s">
        <v>93</v>
      </c>
      <c r="D25" s="12" t="s">
        <v>28</v>
      </c>
      <c r="E25" s="16" t="s">
        <v>94</v>
      </c>
      <c r="F25" s="12" t="s">
        <v>30</v>
      </c>
      <c r="G25" s="18">
        <v>3.5176</v>
      </c>
      <c r="H25" s="26">
        <v>45251</v>
      </c>
      <c r="I25" s="26">
        <v>45689</v>
      </c>
      <c r="J25" s="28">
        <v>46784</v>
      </c>
      <c r="K25" s="12" t="s">
        <v>61</v>
      </c>
      <c r="L25" s="12"/>
    </row>
    <row r="26" ht="24" customHeight="true" spans="1:12">
      <c r="A26" s="11">
        <v>22</v>
      </c>
      <c r="B26" s="18" t="s">
        <v>95</v>
      </c>
      <c r="C26" s="12" t="s">
        <v>96</v>
      </c>
      <c r="D26" s="12" t="s">
        <v>34</v>
      </c>
      <c r="E26" s="16" t="s">
        <v>97</v>
      </c>
      <c r="F26" s="12" t="s">
        <v>30</v>
      </c>
      <c r="G26" s="18">
        <v>3.3429</v>
      </c>
      <c r="H26" s="26">
        <v>45267</v>
      </c>
      <c r="I26" s="26">
        <v>45962</v>
      </c>
      <c r="J26" s="28">
        <v>47058</v>
      </c>
      <c r="K26" s="12" t="s">
        <v>61</v>
      </c>
      <c r="L26" s="12"/>
    </row>
    <row r="27" ht="24" customHeight="true" spans="1:12">
      <c r="A27" s="11">
        <v>23</v>
      </c>
      <c r="B27" s="18" t="s">
        <v>98</v>
      </c>
      <c r="C27" s="12" t="s">
        <v>96</v>
      </c>
      <c r="D27" s="12" t="s">
        <v>34</v>
      </c>
      <c r="E27" s="16" t="s">
        <v>99</v>
      </c>
      <c r="F27" s="12" t="s">
        <v>30</v>
      </c>
      <c r="G27" s="18">
        <v>4.4327</v>
      </c>
      <c r="H27" s="26">
        <v>45267</v>
      </c>
      <c r="I27" s="26">
        <v>45962</v>
      </c>
      <c r="J27" s="28">
        <v>47058</v>
      </c>
      <c r="K27" s="12" t="s">
        <v>61</v>
      </c>
      <c r="L27" s="12"/>
    </row>
    <row r="28" ht="24" customHeight="true" spans="1:12">
      <c r="A28" s="11">
        <v>24</v>
      </c>
      <c r="B28" s="18" t="s">
        <v>100</v>
      </c>
      <c r="C28" s="12" t="s">
        <v>96</v>
      </c>
      <c r="D28" s="12" t="s">
        <v>28</v>
      </c>
      <c r="E28" s="16" t="s">
        <v>101</v>
      </c>
      <c r="F28" s="12" t="s">
        <v>30</v>
      </c>
      <c r="G28" s="18">
        <v>9.1024</v>
      </c>
      <c r="H28" s="26">
        <v>45267</v>
      </c>
      <c r="I28" s="26">
        <v>45962</v>
      </c>
      <c r="J28" s="28">
        <v>47423</v>
      </c>
      <c r="K28" s="12" t="s">
        <v>61</v>
      </c>
      <c r="L28" s="12"/>
    </row>
    <row r="29" ht="24" customHeight="true" spans="1:12">
      <c r="A29" s="11">
        <v>25</v>
      </c>
      <c r="B29" s="12" t="s">
        <v>102</v>
      </c>
      <c r="C29" s="12" t="s">
        <v>103</v>
      </c>
      <c r="D29" s="12" t="s">
        <v>28</v>
      </c>
      <c r="E29" s="16" t="s">
        <v>104</v>
      </c>
      <c r="F29" s="12" t="s">
        <v>30</v>
      </c>
      <c r="G29" s="12">
        <v>3.661</v>
      </c>
      <c r="H29" s="26">
        <v>45282</v>
      </c>
      <c r="I29" s="26">
        <v>45992</v>
      </c>
      <c r="J29" s="28">
        <v>47088</v>
      </c>
      <c r="K29" s="12" t="s">
        <v>61</v>
      </c>
      <c r="L29" s="12"/>
    </row>
    <row r="30" ht="24" customHeight="true" spans="1:12">
      <c r="A30" s="11">
        <v>26</v>
      </c>
      <c r="B30" s="12" t="s">
        <v>105</v>
      </c>
      <c r="C30" s="16" t="s">
        <v>106</v>
      </c>
      <c r="D30" s="12" t="s">
        <v>34</v>
      </c>
      <c r="E30" s="16" t="s">
        <v>107</v>
      </c>
      <c r="F30" s="12" t="s">
        <v>30</v>
      </c>
      <c r="G30" s="12">
        <v>6.5027</v>
      </c>
      <c r="H30" s="26">
        <v>45282</v>
      </c>
      <c r="I30" s="26">
        <v>45992</v>
      </c>
      <c r="J30" s="28">
        <v>47453</v>
      </c>
      <c r="K30" s="12" t="s">
        <v>61</v>
      </c>
      <c r="L30" s="12"/>
    </row>
    <row r="31" ht="24" customHeight="true" spans="1:12">
      <c r="A31" s="11">
        <v>27</v>
      </c>
      <c r="B31" s="12" t="s">
        <v>108</v>
      </c>
      <c r="C31" s="16" t="s">
        <v>109</v>
      </c>
      <c r="D31" s="12" t="s">
        <v>34</v>
      </c>
      <c r="E31" s="16" t="s">
        <v>110</v>
      </c>
      <c r="F31" s="12" t="s">
        <v>30</v>
      </c>
      <c r="G31" s="12">
        <v>3.3649</v>
      </c>
      <c r="H31" s="26">
        <v>45282</v>
      </c>
      <c r="I31" s="26">
        <v>45992</v>
      </c>
      <c r="J31" s="28">
        <v>47088</v>
      </c>
      <c r="K31" s="12" t="s">
        <v>61</v>
      </c>
      <c r="L31" s="12"/>
    </row>
    <row r="32" ht="24" customHeight="true" spans="1:12">
      <c r="A32" s="11">
        <v>28</v>
      </c>
      <c r="B32" s="12" t="s">
        <v>111</v>
      </c>
      <c r="C32" s="16" t="s">
        <v>112</v>
      </c>
      <c r="D32" s="12" t="s">
        <v>34</v>
      </c>
      <c r="E32" s="16" t="s">
        <v>113</v>
      </c>
      <c r="F32" s="12" t="s">
        <v>30</v>
      </c>
      <c r="G32" s="12">
        <v>1.6894</v>
      </c>
      <c r="H32" s="26">
        <v>45282</v>
      </c>
      <c r="I32" s="26">
        <v>45992</v>
      </c>
      <c r="J32" s="28">
        <v>46722</v>
      </c>
      <c r="K32" s="12" t="s">
        <v>31</v>
      </c>
      <c r="L32" s="12">
        <v>1.6984</v>
      </c>
    </row>
    <row r="33" ht="24" customHeight="true" spans="1:12">
      <c r="A33" s="11">
        <v>29</v>
      </c>
      <c r="B33" s="12" t="s">
        <v>114</v>
      </c>
      <c r="C33" s="12" t="s">
        <v>115</v>
      </c>
      <c r="D33" s="12" t="s">
        <v>28</v>
      </c>
      <c r="E33" s="16" t="s">
        <v>116</v>
      </c>
      <c r="F33" s="12" t="s">
        <v>30</v>
      </c>
      <c r="G33" s="12">
        <v>6.4152</v>
      </c>
      <c r="H33" s="26">
        <v>45345</v>
      </c>
      <c r="I33" s="26">
        <v>46054</v>
      </c>
      <c r="J33" s="28">
        <v>47515</v>
      </c>
      <c r="K33" s="12" t="s">
        <v>61</v>
      </c>
      <c r="L33" s="12"/>
    </row>
    <row r="34" ht="24" customHeight="true" spans="1:12">
      <c r="A34" s="11">
        <v>30</v>
      </c>
      <c r="B34" s="16" t="s">
        <v>117</v>
      </c>
      <c r="C34" s="12" t="s">
        <v>118</v>
      </c>
      <c r="D34" s="12" t="s">
        <v>28</v>
      </c>
      <c r="E34" s="16" t="s">
        <v>119</v>
      </c>
      <c r="F34" s="12" t="s">
        <v>30</v>
      </c>
      <c r="G34" s="12">
        <v>11.6924</v>
      </c>
      <c r="H34" s="26">
        <v>45457</v>
      </c>
      <c r="I34" s="26">
        <v>46174</v>
      </c>
      <c r="J34" s="28">
        <v>47635</v>
      </c>
      <c r="K34" s="12" t="s">
        <v>61</v>
      </c>
      <c r="L34" s="12"/>
    </row>
    <row r="35" ht="24" customHeight="true" spans="1:12">
      <c r="A35" s="11">
        <v>31</v>
      </c>
      <c r="B35" s="12" t="s">
        <v>120</v>
      </c>
      <c r="C35" s="12" t="s">
        <v>121</v>
      </c>
      <c r="D35" s="12" t="s">
        <v>67</v>
      </c>
      <c r="E35" s="12" t="s">
        <v>122</v>
      </c>
      <c r="F35" s="12" t="s">
        <v>30</v>
      </c>
      <c r="G35" s="12">
        <v>3.135</v>
      </c>
      <c r="H35" s="26">
        <v>45553</v>
      </c>
      <c r="I35" s="26">
        <v>46174</v>
      </c>
      <c r="J35" s="28">
        <v>47270</v>
      </c>
      <c r="K35" s="12" t="s">
        <v>61</v>
      </c>
      <c r="L35" s="12"/>
    </row>
    <row r="36" ht="24" customHeight="true" spans="1:12">
      <c r="A36" s="11">
        <v>32</v>
      </c>
      <c r="B36" s="18" t="s">
        <v>123</v>
      </c>
      <c r="C36" s="12" t="s">
        <v>124</v>
      </c>
      <c r="D36" s="12" t="s">
        <v>28</v>
      </c>
      <c r="E36" s="12" t="s">
        <v>125</v>
      </c>
      <c r="F36" s="12" t="s">
        <v>30</v>
      </c>
      <c r="G36" s="12">
        <v>5.6115</v>
      </c>
      <c r="H36" s="26">
        <v>45596</v>
      </c>
      <c r="I36" s="26">
        <v>46296</v>
      </c>
      <c r="J36" s="28">
        <v>47392</v>
      </c>
      <c r="K36" s="12" t="s">
        <v>61</v>
      </c>
      <c r="L36" s="12"/>
    </row>
    <row r="37" ht="24" customHeight="true" spans="1:12">
      <c r="A37" s="11">
        <v>33</v>
      </c>
      <c r="B37" s="18" t="s">
        <v>126</v>
      </c>
      <c r="C37" s="12" t="s">
        <v>127</v>
      </c>
      <c r="D37" s="12" t="s">
        <v>28</v>
      </c>
      <c r="E37" s="12" t="s">
        <v>128</v>
      </c>
      <c r="F37" s="12" t="s">
        <v>30</v>
      </c>
      <c r="G37" s="12">
        <v>5.4704</v>
      </c>
      <c r="H37" s="26">
        <v>45631</v>
      </c>
      <c r="I37" s="26">
        <v>46327</v>
      </c>
      <c r="J37" s="28" t="s">
        <v>129</v>
      </c>
      <c r="K37" s="12" t="s">
        <v>61</v>
      </c>
      <c r="L37" s="12"/>
    </row>
    <row r="38" ht="24" customHeight="true" spans="1:12">
      <c r="A38" s="11">
        <v>34</v>
      </c>
      <c r="B38" s="18" t="s">
        <v>130</v>
      </c>
      <c r="C38" s="12" t="s">
        <v>131</v>
      </c>
      <c r="D38" s="12" t="s">
        <v>28</v>
      </c>
      <c r="E38" s="12" t="s">
        <v>132</v>
      </c>
      <c r="F38" s="12" t="s">
        <v>30</v>
      </c>
      <c r="G38" s="12">
        <v>4.3696</v>
      </c>
      <c r="H38" s="26">
        <v>45631</v>
      </c>
      <c r="I38" s="26">
        <v>46327</v>
      </c>
      <c r="J38" s="28" t="s">
        <v>129</v>
      </c>
      <c r="K38" s="12" t="s">
        <v>61</v>
      </c>
      <c r="L38" s="12"/>
    </row>
    <row r="39" ht="24" customHeight="true" spans="1:12">
      <c r="A39" s="11">
        <v>35</v>
      </c>
      <c r="B39" s="18" t="s">
        <v>133</v>
      </c>
      <c r="C39" s="12" t="s">
        <v>134</v>
      </c>
      <c r="D39" s="12" t="s">
        <v>34</v>
      </c>
      <c r="E39" s="12" t="s">
        <v>135</v>
      </c>
      <c r="F39" s="12" t="s">
        <v>30</v>
      </c>
      <c r="G39" s="18">
        <v>3.3002</v>
      </c>
      <c r="H39" s="26">
        <v>45651</v>
      </c>
      <c r="I39" s="26">
        <v>46388</v>
      </c>
      <c r="J39" s="28">
        <v>47119</v>
      </c>
      <c r="K39" s="12" t="s">
        <v>61</v>
      </c>
      <c r="L39" s="12"/>
    </row>
    <row r="40" ht="24" customHeight="true" spans="1:12">
      <c r="A40" s="19" t="s">
        <v>136</v>
      </c>
      <c r="B40" s="11"/>
      <c r="C40" s="19"/>
      <c r="D40" s="19"/>
      <c r="E40" s="19"/>
      <c r="F40" s="19"/>
      <c r="G40" s="27">
        <f>SUM(G5:G39)</f>
        <v>179.634</v>
      </c>
      <c r="H40" s="28"/>
      <c r="I40" s="28"/>
      <c r="J40" s="28"/>
      <c r="K40" s="28"/>
      <c r="L40" s="27">
        <f>SUM(L5:L39)</f>
        <v>61.319</v>
      </c>
    </row>
  </sheetData>
  <mergeCells count="3">
    <mergeCell ref="A1:L1"/>
    <mergeCell ref="A40:F40"/>
    <mergeCell ref="H40:K40"/>
  </mergeCells>
  <printOptions horizontalCentered="true"/>
  <pageMargins left="0.751388888888889" right="0.751388888888889" top="0.826388888888889" bottom="1" header="0.5" footer="0.5"/>
  <pageSetup paperSize="9" scale="60" orientation="landscape" horizontalDpi="600"/>
  <headerFooter/>
  <ignoredErrors>
    <ignoredError sqref="C4:I4 B4 A4 J4 K4:L4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西班牙财务</dc:creator>
  <cp:lastModifiedBy>Huzhou</cp:lastModifiedBy>
  <dcterms:created xsi:type="dcterms:W3CDTF">2021-09-18T01:31:00Z</dcterms:created>
  <dcterms:modified xsi:type="dcterms:W3CDTF">2025-01-06T09:04:54Z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C04D83A829C64CCB879CEEB8D1E77029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