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<sst xmlns="http://schemas.openxmlformats.org/spreadsheetml/2006/main" count="403" uniqueCount="164">
  <si>
    <r>
      <rPr>
        <b/>
        <sz val="16"/>
        <color rgb="FF000000"/>
        <rFont val="Times New Roman"/>
        <charset val="134"/>
      </rPr>
      <t>2025</t>
    </r>
    <r>
      <rPr>
        <b/>
        <sz val="16"/>
        <color rgb="FF000000"/>
        <rFont val="宋体"/>
        <charset val="134"/>
      </rPr>
      <t>年安吉县事业单位公开招聘工作人员入围资格复审人员名单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</si>
  <si>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</si>
  <si>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</si>
  <si>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主管部门</t>
    </r>
  </si>
  <si>
    <r>
      <rPr>
        <b/>
        <sz val="11"/>
        <color theme="1"/>
        <rFont val="宋体"/>
        <charset val="134"/>
      </rPr>
      <t>招聘单位</t>
    </r>
  </si>
  <si>
    <r>
      <rPr>
        <b/>
        <sz val="11"/>
        <color theme="1"/>
        <rFont val="宋体"/>
        <charset val="134"/>
      </rPr>
      <t>报考岗位</t>
    </r>
  </si>
  <si>
    <r>
      <rPr>
        <b/>
        <sz val="11"/>
        <color theme="1"/>
        <rFont val="宋体"/>
        <charset val="134"/>
      </rPr>
      <t>综合应用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能力</t>
    </r>
  </si>
  <si>
    <r>
      <rPr>
        <b/>
        <sz val="11"/>
        <color theme="1"/>
        <rFont val="宋体"/>
        <charset val="134"/>
      </rPr>
      <t>职业能力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倾向测验</t>
    </r>
  </si>
  <si>
    <r>
      <rPr>
        <b/>
        <sz val="11"/>
        <color theme="1"/>
        <rFont val="宋体"/>
        <charset val="134"/>
      </rPr>
      <t>笔试成绩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（满分</t>
    </r>
    <r>
      <rPr>
        <b/>
        <sz val="11"/>
        <color theme="1"/>
        <rFont val="Times New Roman"/>
        <charset val="134"/>
      </rPr>
      <t>100</t>
    </r>
    <r>
      <rPr>
        <b/>
        <sz val="11"/>
        <color theme="1"/>
        <rFont val="宋体"/>
        <charset val="134"/>
      </rPr>
      <t>）</t>
    </r>
  </si>
  <si>
    <r>
      <rPr>
        <b/>
        <sz val="11"/>
        <color theme="1"/>
        <rFont val="宋体"/>
        <charset val="134"/>
      </rPr>
      <t>面试前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成绩（</t>
    </r>
    <r>
      <rPr>
        <b/>
        <sz val="11"/>
        <color theme="1"/>
        <rFont val="Times New Roman"/>
        <charset val="134"/>
      </rPr>
      <t>40%</t>
    </r>
    <r>
      <rPr>
        <b/>
        <sz val="11"/>
        <color theme="1"/>
        <rFont val="宋体"/>
        <charset val="134"/>
      </rPr>
      <t>）</t>
    </r>
  </si>
  <si>
    <r>
      <rPr>
        <b/>
        <sz val="11"/>
        <color theme="1"/>
        <rFont val="宋体"/>
        <charset val="134"/>
      </rPr>
      <t>名次</t>
    </r>
  </si>
  <si>
    <t>彭文凤</t>
  </si>
  <si>
    <t>中共安吉县委政法委员会</t>
  </si>
  <si>
    <t>安吉县“余村经验”研究服务中心</t>
  </si>
  <si>
    <t>行政管理</t>
  </si>
  <si>
    <t>陈晓雯</t>
  </si>
  <si>
    <t>陈菲</t>
  </si>
  <si>
    <t>唐尧</t>
  </si>
  <si>
    <t>中共安吉县委党校</t>
  </si>
  <si>
    <t>教师</t>
  </si>
  <si>
    <t>魏子颜</t>
  </si>
  <si>
    <t>唐小宇</t>
  </si>
  <si>
    <t>夏天</t>
  </si>
  <si>
    <t>安吉县人民法院</t>
  </si>
  <si>
    <t>安吉县审判保障服务中心</t>
  </si>
  <si>
    <t>书记员</t>
  </si>
  <si>
    <t>吴伟正</t>
  </si>
  <si>
    <t>张彬达</t>
  </si>
  <si>
    <t>黄沁</t>
  </si>
  <si>
    <t>司法行政</t>
  </si>
  <si>
    <t>吕琳榄</t>
  </si>
  <si>
    <t>张敏</t>
  </si>
  <si>
    <t>钱振勇</t>
  </si>
  <si>
    <t>安吉县民政局</t>
  </si>
  <si>
    <t>安吉县殡仪馆</t>
  </si>
  <si>
    <t>综合管理</t>
  </si>
  <si>
    <t>莫莉莎</t>
  </si>
  <si>
    <t>陈丽楚</t>
  </si>
  <si>
    <t>冯慧</t>
  </si>
  <si>
    <t>安吉县人力资源和社会保障局</t>
  </si>
  <si>
    <t>安吉县医疗保障信息中心</t>
  </si>
  <si>
    <t>财务管理</t>
  </si>
  <si>
    <t>何俊霖</t>
  </si>
  <si>
    <t>黄美凤</t>
  </si>
  <si>
    <t>叶枫</t>
  </si>
  <si>
    <t>安吉县住房和城乡建设局</t>
  </si>
  <si>
    <t>安吉县房屋征收补偿管理中心</t>
  </si>
  <si>
    <t>侯菲</t>
  </si>
  <si>
    <t>余捷</t>
  </si>
  <si>
    <t>王轶丹</t>
  </si>
  <si>
    <t>安吉县建设工程质量安全管理服务中心</t>
  </si>
  <si>
    <t>工程管理</t>
  </si>
  <si>
    <t>孙天宇</t>
  </si>
  <si>
    <t>孙钱俊</t>
  </si>
  <si>
    <t>许珂</t>
  </si>
  <si>
    <t>安吉县交通运输局</t>
  </si>
  <si>
    <t>安吉县交通运输行政执法队</t>
  </si>
  <si>
    <t>程丹丹</t>
  </si>
  <si>
    <t>姚晟</t>
  </si>
  <si>
    <t>刘畅</t>
  </si>
  <si>
    <t>交通管理</t>
  </si>
  <si>
    <t>吴健</t>
  </si>
  <si>
    <t>叶佳庆</t>
  </si>
  <si>
    <t>徐浪</t>
  </si>
  <si>
    <t>安吉县公路与运输管理中心</t>
  </si>
  <si>
    <t>叶睿杰</t>
  </si>
  <si>
    <t>周强</t>
  </si>
  <si>
    <t>周昕健</t>
  </si>
  <si>
    <t>安吉县港航管理中心</t>
  </si>
  <si>
    <t>陈甜甜</t>
  </si>
  <si>
    <t>徐迈</t>
  </si>
  <si>
    <t>何周阳</t>
  </si>
  <si>
    <t>安吉县水利局</t>
  </si>
  <si>
    <t>安吉县老石坎水库管理所</t>
  </si>
  <si>
    <t>水利工程</t>
  </si>
  <si>
    <t>程曦</t>
  </si>
  <si>
    <t>杨安</t>
  </si>
  <si>
    <t>占志鹏</t>
  </si>
  <si>
    <t>黄鑫</t>
  </si>
  <si>
    <t>规划设计</t>
  </si>
  <si>
    <t>司晗</t>
  </si>
  <si>
    <t>严欣</t>
  </si>
  <si>
    <t>张悦</t>
  </si>
  <si>
    <t>安吉县凤凰水库管理所</t>
  </si>
  <si>
    <t>经济管理</t>
  </si>
  <si>
    <t>续学良</t>
  </si>
  <si>
    <t>聂其秀</t>
  </si>
  <si>
    <t>方开来</t>
  </si>
  <si>
    <t>李舒</t>
  </si>
  <si>
    <t>安吉县文化和广电旅游体育局</t>
  </si>
  <si>
    <t>安吉县乡村旅游发展中心</t>
  </si>
  <si>
    <t>潘婕</t>
  </si>
  <si>
    <t>张志远</t>
  </si>
  <si>
    <t>欧阳圣恩</t>
  </si>
  <si>
    <t>安吉县审计局</t>
  </si>
  <si>
    <t>安吉县审计综合服务中心</t>
  </si>
  <si>
    <t>电子数据审计</t>
  </si>
  <si>
    <t>张月蓉</t>
  </si>
  <si>
    <t>叶金枝</t>
  </si>
  <si>
    <t>吴应磊</t>
  </si>
  <si>
    <t>湖州市生态环境局安吉分局</t>
  </si>
  <si>
    <t>安吉县生态环境监测站</t>
  </si>
  <si>
    <t>环境保护</t>
  </si>
  <si>
    <t>陈安童</t>
  </si>
  <si>
    <t>段昕彤</t>
  </si>
  <si>
    <t>高丽</t>
  </si>
  <si>
    <t>李青</t>
  </si>
  <si>
    <t>马成珞</t>
  </si>
  <si>
    <t>姜星佑</t>
  </si>
  <si>
    <t>安吉县市场监督管理局</t>
  </si>
  <si>
    <t>安吉县知识产权服务中心</t>
  </si>
  <si>
    <t>审评服务1</t>
  </si>
  <si>
    <t>金坚</t>
  </si>
  <si>
    <t>朱俊杰</t>
  </si>
  <si>
    <t>胡颖</t>
  </si>
  <si>
    <t>审评服务2</t>
  </si>
  <si>
    <t>巫晶晶</t>
  </si>
  <si>
    <t>王洁</t>
  </si>
  <si>
    <t>吴琦峰</t>
  </si>
  <si>
    <t>医药管理</t>
  </si>
  <si>
    <t>刘娟</t>
  </si>
  <si>
    <t>胡兴民</t>
  </si>
  <si>
    <t>刘亭</t>
  </si>
  <si>
    <t>戴娟</t>
  </si>
  <si>
    <t>袁子骏</t>
  </si>
  <si>
    <t>李韶淼</t>
  </si>
  <si>
    <t>安吉县质量技术监督检测中心</t>
  </si>
  <si>
    <t>检验检测</t>
  </si>
  <si>
    <t>林风</t>
  </si>
  <si>
    <t>葛晨</t>
  </si>
  <si>
    <t>阮强蓓</t>
  </si>
  <si>
    <t>安吉县西苕溪流域高质量发展服务中心</t>
  </si>
  <si>
    <t>黄慧</t>
  </si>
  <si>
    <t>陈亚楠</t>
  </si>
  <si>
    <t>何俐璇</t>
  </si>
  <si>
    <t>雷萌</t>
  </si>
  <si>
    <t>王晨汐</t>
  </si>
  <si>
    <t>杨润峰</t>
  </si>
  <si>
    <t>安吉县融媒体中心</t>
  </si>
  <si>
    <t>张密</t>
  </si>
  <si>
    <t>顾若尘</t>
  </si>
  <si>
    <t>孙云</t>
  </si>
  <si>
    <t>安吉技师学院</t>
  </si>
  <si>
    <t>资产管理</t>
  </si>
  <si>
    <t>罗有蓁</t>
  </si>
  <si>
    <t>崔炜晟</t>
  </si>
  <si>
    <t>朱陈曦</t>
  </si>
  <si>
    <t>安吉县卫生健康局</t>
  </si>
  <si>
    <t>安吉县人民医院</t>
  </si>
  <si>
    <t>健康管理</t>
  </si>
  <si>
    <t>马言</t>
  </si>
  <si>
    <t>杨晶怡</t>
  </si>
  <si>
    <t>余梦圆</t>
  </si>
  <si>
    <t>安吉县递铺街道社区卫生服务中心</t>
  </si>
  <si>
    <t>王毅</t>
  </si>
  <si>
    <t>周舒垣</t>
  </si>
  <si>
    <t>韩启政</t>
  </si>
  <si>
    <t>安吉县梅溪镇中心卫生院</t>
  </si>
  <si>
    <t>刘佳瑶</t>
  </si>
  <si>
    <t>周梦娜</t>
  </si>
  <si>
    <t>任奕瑾</t>
  </si>
  <si>
    <t>安吉县章村镇卫生院</t>
  </si>
  <si>
    <t>马思慧</t>
  </si>
  <si>
    <t>沈一冰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</si>
</sst>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6"/>
      <color rgb="FF000000"/>
      <name val="Times New Roman"/>
      <charset val="134"/>
    </font>
    <font>
      <b/>
      <sz val="12"/>
      <color indexed="8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49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6" fillId="0" borderId="2" xfId="0" applyFont="1" applyFill="1" applyBorder="1" applyAlignment="1" applyProtection="1">
      <alignment horizontal="center" vertical="center"/>
      <protection hidden="1"/>
    </xf>
    <xf numFmtId="0" fontId="6" fillId="0" borderId="2" xfId="0" applyFont="1" applyFill="1" applyBorder="1" applyAlignment="1" applyProtection="1">
      <alignment horizontal="left" vertical="center" wrapText="1"/>
      <protection hidden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"/>
  <sheetViews>
    <sheetView tabSelected="1" topLeftCell="A48" workbookViewId="0">
      <selection activeCell="I10" sqref="I10"/>
    </sheetView>
  </sheetViews>
  <sheetFormatPr defaultColWidth="9" defaultRowHeight="45" customHeight="1"/>
  <cols>
    <col min="1" max="1" width="6.375" style="1" customWidth="1"/>
    <col min="2" max="2" width="9" style="1"/>
    <col min="3" max="3" width="25.375" style="1" customWidth="1"/>
    <col min="4" max="4" width="29.875" style="1" customWidth="1"/>
    <col min="5" max="5" width="14.125" style="1" customWidth="1"/>
    <col min="6" max="7" width="11.625" style="1" customWidth="1"/>
    <col min="8" max="8" width="13.5" style="1" customWidth="1"/>
    <col min="9" max="9" width="10.25" style="1" customWidth="1"/>
    <col min="10" max="16384" width="9" style="1"/>
  </cols>
  <sheetData>
    <row r="1" customHeight="1" spans="1:10">
      <c r="A1" s="2" t="s">
        <v>0</v>
      </c>
      <c r="B1" s="3"/>
      <c r="C1" s="4"/>
      <c r="D1" s="4"/>
      <c r="E1" s="4"/>
      <c r="F1" s="3"/>
      <c r="G1" s="3"/>
      <c r="H1" s="3"/>
      <c r="I1" s="3"/>
      <c r="J1" s="3"/>
    </row>
    <row r="2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5" t="s">
        <v>10</v>
      </c>
    </row>
    <row r="3" customHeight="1" spans="1:10">
      <c r="A3" s="8">
        <v>1</v>
      </c>
      <c r="B3" s="9" t="s">
        <v>11</v>
      </c>
      <c r="C3" s="10" t="s">
        <v>12</v>
      </c>
      <c r="D3" s="10" t="s">
        <v>13</v>
      </c>
      <c r="E3" s="9" t="s">
        <v>14</v>
      </c>
      <c r="F3" s="9">
        <v>71.5</v>
      </c>
      <c r="G3" s="9">
        <v>60</v>
      </c>
      <c r="H3" s="9">
        <f>(F3+G3)/2</f>
        <v>65.75</v>
      </c>
      <c r="I3" s="8">
        <f>H3*0.4</f>
        <v>26.3</v>
      </c>
      <c r="J3" s="9">
        <v>1</v>
      </c>
    </row>
    <row r="4" customHeight="1" spans="1:10">
      <c r="A4" s="8">
        <v>2</v>
      </c>
      <c r="B4" s="9" t="s">
        <v>15</v>
      </c>
      <c r="C4" s="10" t="s">
        <v>12</v>
      </c>
      <c r="D4" s="10" t="s">
        <v>13</v>
      </c>
      <c r="E4" s="9" t="s">
        <v>14</v>
      </c>
      <c r="F4" s="9">
        <v>59</v>
      </c>
      <c r="G4" s="9">
        <v>65.56</v>
      </c>
      <c r="H4" s="9">
        <f t="shared" ref="H4:H35" si="0">(F4+G4)/2</f>
        <v>62.28</v>
      </c>
      <c r="I4" s="8">
        <f t="shared" ref="I4:I35" si="1">H4*0.4</f>
        <v>24.912</v>
      </c>
      <c r="J4" s="9">
        <v>2</v>
      </c>
    </row>
    <row r="5" customHeight="1" spans="1:10">
      <c r="A5" s="8">
        <v>3</v>
      </c>
      <c r="B5" s="9" t="s">
        <v>16</v>
      </c>
      <c r="C5" s="10" t="s">
        <v>12</v>
      </c>
      <c r="D5" s="10" t="s">
        <v>13</v>
      </c>
      <c r="E5" s="9" t="s">
        <v>14</v>
      </c>
      <c r="F5" s="9">
        <v>60</v>
      </c>
      <c r="G5" s="9">
        <v>63.33</v>
      </c>
      <c r="H5" s="9">
        <f t="shared" si="0"/>
        <v>61.665</v>
      </c>
      <c r="I5" s="8">
        <f t="shared" si="1"/>
        <v>24.666</v>
      </c>
      <c r="J5" s="9">
        <v>3</v>
      </c>
    </row>
    <row r="6" customHeight="1" spans="1:10">
      <c r="A6" s="8">
        <v>4</v>
      </c>
      <c r="B6" s="9" t="s">
        <v>17</v>
      </c>
      <c r="C6" s="10" t="s">
        <v>18</v>
      </c>
      <c r="D6" s="10" t="s">
        <v>18</v>
      </c>
      <c r="E6" s="9" t="s">
        <v>19</v>
      </c>
      <c r="F6" s="9">
        <v>66</v>
      </c>
      <c r="G6" s="9">
        <v>81.11</v>
      </c>
      <c r="H6" s="9">
        <f t="shared" si="0"/>
        <v>73.555</v>
      </c>
      <c r="I6" s="8">
        <f t="shared" si="1"/>
        <v>29.422</v>
      </c>
      <c r="J6" s="9">
        <v>1</v>
      </c>
    </row>
    <row r="7" customHeight="1" spans="1:10">
      <c r="A7" s="8">
        <v>5</v>
      </c>
      <c r="B7" s="9" t="s">
        <v>20</v>
      </c>
      <c r="C7" s="10" t="s">
        <v>18</v>
      </c>
      <c r="D7" s="10" t="s">
        <v>18</v>
      </c>
      <c r="E7" s="9" t="s">
        <v>19</v>
      </c>
      <c r="F7" s="9">
        <v>64</v>
      </c>
      <c r="G7" s="9">
        <v>73.33</v>
      </c>
      <c r="H7" s="9">
        <f t="shared" si="0"/>
        <v>68.665</v>
      </c>
      <c r="I7" s="8">
        <f t="shared" si="1"/>
        <v>27.466</v>
      </c>
      <c r="J7" s="9">
        <v>2</v>
      </c>
    </row>
    <row r="8" customHeight="1" spans="1:10">
      <c r="A8" s="8">
        <v>6</v>
      </c>
      <c r="B8" s="9" t="s">
        <v>21</v>
      </c>
      <c r="C8" s="10" t="s">
        <v>18</v>
      </c>
      <c r="D8" s="10" t="s">
        <v>18</v>
      </c>
      <c r="E8" s="9" t="s">
        <v>19</v>
      </c>
      <c r="F8" s="9">
        <v>64</v>
      </c>
      <c r="G8" s="9">
        <v>73.33</v>
      </c>
      <c r="H8" s="9">
        <f t="shared" si="0"/>
        <v>68.665</v>
      </c>
      <c r="I8" s="8">
        <f t="shared" si="1"/>
        <v>27.466</v>
      </c>
      <c r="J8" s="9">
        <v>2</v>
      </c>
    </row>
    <row r="9" customHeight="1" spans="1:10">
      <c r="A9" s="8">
        <v>7</v>
      </c>
      <c r="B9" s="9" t="s">
        <v>22</v>
      </c>
      <c r="C9" s="10" t="s">
        <v>23</v>
      </c>
      <c r="D9" s="10" t="s">
        <v>24</v>
      </c>
      <c r="E9" s="9" t="s">
        <v>25</v>
      </c>
      <c r="F9" s="9">
        <v>67.5</v>
      </c>
      <c r="G9" s="9">
        <v>70</v>
      </c>
      <c r="H9" s="9">
        <f t="shared" si="0"/>
        <v>68.75</v>
      </c>
      <c r="I9" s="8">
        <f t="shared" si="1"/>
        <v>27.5</v>
      </c>
      <c r="J9" s="9">
        <v>1</v>
      </c>
    </row>
    <row r="10" customHeight="1" spans="1:10">
      <c r="A10" s="8">
        <v>8</v>
      </c>
      <c r="B10" s="9" t="s">
        <v>26</v>
      </c>
      <c r="C10" s="10" t="s">
        <v>23</v>
      </c>
      <c r="D10" s="10" t="s">
        <v>24</v>
      </c>
      <c r="E10" s="9" t="s">
        <v>25</v>
      </c>
      <c r="F10" s="9">
        <v>65</v>
      </c>
      <c r="G10" s="9">
        <v>68.89</v>
      </c>
      <c r="H10" s="9">
        <f t="shared" si="0"/>
        <v>66.945</v>
      </c>
      <c r="I10" s="8">
        <f t="shared" si="1"/>
        <v>26.778</v>
      </c>
      <c r="J10" s="9">
        <v>2</v>
      </c>
    </row>
    <row r="11" customHeight="1" spans="1:10">
      <c r="A11" s="8">
        <v>9</v>
      </c>
      <c r="B11" s="9" t="s">
        <v>27</v>
      </c>
      <c r="C11" s="10" t="s">
        <v>23</v>
      </c>
      <c r="D11" s="10" t="s">
        <v>24</v>
      </c>
      <c r="E11" s="9" t="s">
        <v>25</v>
      </c>
      <c r="F11" s="9">
        <v>65</v>
      </c>
      <c r="G11" s="9">
        <v>66.67</v>
      </c>
      <c r="H11" s="9">
        <f t="shared" si="0"/>
        <v>65.835</v>
      </c>
      <c r="I11" s="8">
        <f t="shared" si="1"/>
        <v>26.334</v>
      </c>
      <c r="J11" s="9">
        <v>3</v>
      </c>
    </row>
    <row r="12" customHeight="1" spans="1:10">
      <c r="A12" s="8">
        <v>10</v>
      </c>
      <c r="B12" s="9" t="s">
        <v>28</v>
      </c>
      <c r="C12" s="10" t="s">
        <v>23</v>
      </c>
      <c r="D12" s="10" t="s">
        <v>24</v>
      </c>
      <c r="E12" s="9" t="s">
        <v>29</v>
      </c>
      <c r="F12" s="9">
        <v>59.5</v>
      </c>
      <c r="G12" s="9">
        <v>76.67</v>
      </c>
      <c r="H12" s="9">
        <f t="shared" si="0"/>
        <v>68.085</v>
      </c>
      <c r="I12" s="8">
        <f t="shared" si="1"/>
        <v>27.234</v>
      </c>
      <c r="J12" s="9">
        <v>1</v>
      </c>
    </row>
    <row r="13" customHeight="1" spans="1:10">
      <c r="A13" s="8">
        <v>11</v>
      </c>
      <c r="B13" s="9" t="s">
        <v>30</v>
      </c>
      <c r="C13" s="10" t="s">
        <v>23</v>
      </c>
      <c r="D13" s="10" t="s">
        <v>24</v>
      </c>
      <c r="E13" s="9" t="s">
        <v>29</v>
      </c>
      <c r="F13" s="9">
        <v>65.5</v>
      </c>
      <c r="G13" s="9">
        <v>67.78</v>
      </c>
      <c r="H13" s="9">
        <f t="shared" si="0"/>
        <v>66.64</v>
      </c>
      <c r="I13" s="8">
        <f t="shared" si="1"/>
        <v>26.656</v>
      </c>
      <c r="J13" s="9">
        <v>2</v>
      </c>
    </row>
    <row r="14" customHeight="1" spans="1:10">
      <c r="A14" s="8">
        <v>12</v>
      </c>
      <c r="B14" s="9" t="s">
        <v>31</v>
      </c>
      <c r="C14" s="10" t="s">
        <v>23</v>
      </c>
      <c r="D14" s="10" t="s">
        <v>24</v>
      </c>
      <c r="E14" s="9" t="s">
        <v>29</v>
      </c>
      <c r="F14" s="9">
        <v>66.5</v>
      </c>
      <c r="G14" s="9">
        <v>63.33</v>
      </c>
      <c r="H14" s="9">
        <f t="shared" si="0"/>
        <v>64.915</v>
      </c>
      <c r="I14" s="8">
        <f t="shared" si="1"/>
        <v>25.966</v>
      </c>
      <c r="J14" s="9">
        <v>3</v>
      </c>
    </row>
    <row r="15" customHeight="1" spans="1:10">
      <c r="A15" s="8">
        <v>13</v>
      </c>
      <c r="B15" s="9" t="s">
        <v>32</v>
      </c>
      <c r="C15" s="10" t="s">
        <v>33</v>
      </c>
      <c r="D15" s="10" t="s">
        <v>34</v>
      </c>
      <c r="E15" s="9" t="s">
        <v>35</v>
      </c>
      <c r="F15" s="9">
        <v>71.5</v>
      </c>
      <c r="G15" s="9">
        <v>70</v>
      </c>
      <c r="H15" s="9">
        <f t="shared" si="0"/>
        <v>70.75</v>
      </c>
      <c r="I15" s="8">
        <f t="shared" si="1"/>
        <v>28.3</v>
      </c>
      <c r="J15" s="9">
        <v>1</v>
      </c>
    </row>
    <row r="16" customHeight="1" spans="1:10">
      <c r="A16" s="8">
        <v>14</v>
      </c>
      <c r="B16" s="9" t="s">
        <v>36</v>
      </c>
      <c r="C16" s="10" t="s">
        <v>33</v>
      </c>
      <c r="D16" s="10" t="s">
        <v>34</v>
      </c>
      <c r="E16" s="9" t="s">
        <v>35</v>
      </c>
      <c r="F16" s="9">
        <v>71.5</v>
      </c>
      <c r="G16" s="9">
        <v>65.56</v>
      </c>
      <c r="H16" s="9">
        <f t="shared" si="0"/>
        <v>68.53</v>
      </c>
      <c r="I16" s="8">
        <f t="shared" si="1"/>
        <v>27.412</v>
      </c>
      <c r="J16" s="9">
        <v>2</v>
      </c>
    </row>
    <row r="17" customHeight="1" spans="1:10">
      <c r="A17" s="8">
        <v>15</v>
      </c>
      <c r="B17" s="9" t="s">
        <v>37</v>
      </c>
      <c r="C17" s="10" t="s">
        <v>33</v>
      </c>
      <c r="D17" s="10" t="s">
        <v>34</v>
      </c>
      <c r="E17" s="9" t="s">
        <v>35</v>
      </c>
      <c r="F17" s="9">
        <v>68</v>
      </c>
      <c r="G17" s="9">
        <v>67.78</v>
      </c>
      <c r="H17" s="9">
        <f t="shared" si="0"/>
        <v>67.89</v>
      </c>
      <c r="I17" s="8">
        <f t="shared" si="1"/>
        <v>27.156</v>
      </c>
      <c r="J17" s="9">
        <v>3</v>
      </c>
    </row>
    <row r="18" customHeight="1" spans="1:10">
      <c r="A18" s="8">
        <v>16</v>
      </c>
      <c r="B18" s="9" t="s">
        <v>38</v>
      </c>
      <c r="C18" s="10" t="s">
        <v>39</v>
      </c>
      <c r="D18" s="10" t="s">
        <v>40</v>
      </c>
      <c r="E18" s="9" t="s">
        <v>41</v>
      </c>
      <c r="F18" s="9">
        <v>66</v>
      </c>
      <c r="G18" s="9">
        <v>67.78</v>
      </c>
      <c r="H18" s="9">
        <f t="shared" si="0"/>
        <v>66.89</v>
      </c>
      <c r="I18" s="8">
        <f t="shared" si="1"/>
        <v>26.756</v>
      </c>
      <c r="J18" s="9">
        <v>1</v>
      </c>
    </row>
    <row r="19" customHeight="1" spans="1:10">
      <c r="A19" s="8">
        <v>17</v>
      </c>
      <c r="B19" s="9" t="s">
        <v>42</v>
      </c>
      <c r="C19" s="10" t="s">
        <v>39</v>
      </c>
      <c r="D19" s="10" t="s">
        <v>40</v>
      </c>
      <c r="E19" s="9" t="s">
        <v>41</v>
      </c>
      <c r="F19" s="9">
        <v>62</v>
      </c>
      <c r="G19" s="9">
        <v>71.11</v>
      </c>
      <c r="H19" s="9">
        <f t="shared" si="0"/>
        <v>66.555</v>
      </c>
      <c r="I19" s="8">
        <f t="shared" si="1"/>
        <v>26.622</v>
      </c>
      <c r="J19" s="9">
        <v>2</v>
      </c>
    </row>
    <row r="20" customHeight="1" spans="1:10">
      <c r="A20" s="8">
        <v>18</v>
      </c>
      <c r="B20" s="9" t="s">
        <v>43</v>
      </c>
      <c r="C20" s="10" t="s">
        <v>39</v>
      </c>
      <c r="D20" s="10" t="s">
        <v>40</v>
      </c>
      <c r="E20" s="9" t="s">
        <v>41</v>
      </c>
      <c r="F20" s="9">
        <v>69</v>
      </c>
      <c r="G20" s="9">
        <v>60</v>
      </c>
      <c r="H20" s="9">
        <f t="shared" si="0"/>
        <v>64.5</v>
      </c>
      <c r="I20" s="8">
        <f t="shared" si="1"/>
        <v>25.8</v>
      </c>
      <c r="J20" s="9">
        <v>3</v>
      </c>
    </row>
    <row r="21" customHeight="1" spans="1:10">
      <c r="A21" s="8">
        <v>19</v>
      </c>
      <c r="B21" s="9" t="s">
        <v>44</v>
      </c>
      <c r="C21" s="10" t="s">
        <v>45</v>
      </c>
      <c r="D21" s="10" t="s">
        <v>46</v>
      </c>
      <c r="E21" s="9" t="s">
        <v>35</v>
      </c>
      <c r="F21" s="9">
        <v>62</v>
      </c>
      <c r="G21" s="9">
        <v>53.33</v>
      </c>
      <c r="H21" s="9">
        <f t="shared" si="0"/>
        <v>57.665</v>
      </c>
      <c r="I21" s="8">
        <f t="shared" si="1"/>
        <v>23.066</v>
      </c>
      <c r="J21" s="9">
        <v>1</v>
      </c>
    </row>
    <row r="22" customHeight="1" spans="1:10">
      <c r="A22" s="8">
        <v>20</v>
      </c>
      <c r="B22" s="9" t="s">
        <v>47</v>
      </c>
      <c r="C22" s="10" t="s">
        <v>45</v>
      </c>
      <c r="D22" s="10" t="s">
        <v>46</v>
      </c>
      <c r="E22" s="9" t="s">
        <v>35</v>
      </c>
      <c r="F22" s="9">
        <v>54.5</v>
      </c>
      <c r="G22" s="9">
        <v>58.89</v>
      </c>
      <c r="H22" s="9">
        <f t="shared" si="0"/>
        <v>56.695</v>
      </c>
      <c r="I22" s="8">
        <f t="shared" si="1"/>
        <v>22.678</v>
      </c>
      <c r="J22" s="9">
        <v>2</v>
      </c>
    </row>
    <row r="23" customHeight="1" spans="1:10">
      <c r="A23" s="8">
        <v>21</v>
      </c>
      <c r="B23" s="9" t="s">
        <v>48</v>
      </c>
      <c r="C23" s="10" t="s">
        <v>45</v>
      </c>
      <c r="D23" s="10" t="s">
        <v>46</v>
      </c>
      <c r="E23" s="9" t="s">
        <v>35</v>
      </c>
      <c r="F23" s="9">
        <v>60</v>
      </c>
      <c r="G23" s="9">
        <v>50</v>
      </c>
      <c r="H23" s="9">
        <f t="shared" si="0"/>
        <v>55</v>
      </c>
      <c r="I23" s="8">
        <f t="shared" si="1"/>
        <v>22</v>
      </c>
      <c r="J23" s="9">
        <v>3</v>
      </c>
    </row>
    <row r="24" customHeight="1" spans="1:10">
      <c r="A24" s="8">
        <v>22</v>
      </c>
      <c r="B24" s="9" t="s">
        <v>49</v>
      </c>
      <c r="C24" s="10" t="s">
        <v>45</v>
      </c>
      <c r="D24" s="10" t="s">
        <v>50</v>
      </c>
      <c r="E24" s="9" t="s">
        <v>51</v>
      </c>
      <c r="F24" s="9">
        <v>78</v>
      </c>
      <c r="G24" s="9">
        <v>63.33</v>
      </c>
      <c r="H24" s="9">
        <f t="shared" si="0"/>
        <v>70.665</v>
      </c>
      <c r="I24" s="8">
        <f t="shared" si="1"/>
        <v>28.266</v>
      </c>
      <c r="J24" s="9">
        <v>1</v>
      </c>
    </row>
    <row r="25" customHeight="1" spans="1:10">
      <c r="A25" s="8">
        <v>23</v>
      </c>
      <c r="B25" s="9" t="s">
        <v>52</v>
      </c>
      <c r="C25" s="10" t="s">
        <v>45</v>
      </c>
      <c r="D25" s="10" t="s">
        <v>50</v>
      </c>
      <c r="E25" s="9" t="s">
        <v>51</v>
      </c>
      <c r="F25" s="9">
        <v>66.5</v>
      </c>
      <c r="G25" s="9">
        <v>66.67</v>
      </c>
      <c r="H25" s="9">
        <f t="shared" si="0"/>
        <v>66.585</v>
      </c>
      <c r="I25" s="8">
        <f t="shared" si="1"/>
        <v>26.634</v>
      </c>
      <c r="J25" s="9">
        <v>2</v>
      </c>
    </row>
    <row r="26" customHeight="1" spans="1:10">
      <c r="A26" s="8">
        <v>24</v>
      </c>
      <c r="B26" s="9" t="s">
        <v>53</v>
      </c>
      <c r="C26" s="10" t="s">
        <v>45</v>
      </c>
      <c r="D26" s="10" t="s">
        <v>50</v>
      </c>
      <c r="E26" s="9" t="s">
        <v>51</v>
      </c>
      <c r="F26" s="9">
        <v>61.5</v>
      </c>
      <c r="G26" s="9">
        <v>67.78</v>
      </c>
      <c r="H26" s="9">
        <f t="shared" si="0"/>
        <v>64.64</v>
      </c>
      <c r="I26" s="8">
        <f t="shared" si="1"/>
        <v>25.856</v>
      </c>
      <c r="J26" s="9">
        <v>3</v>
      </c>
    </row>
    <row r="27" customHeight="1" spans="1:10">
      <c r="A27" s="8">
        <v>25</v>
      </c>
      <c r="B27" s="9" t="s">
        <v>54</v>
      </c>
      <c r="C27" s="10" t="s">
        <v>55</v>
      </c>
      <c r="D27" s="10" t="s">
        <v>56</v>
      </c>
      <c r="E27" s="9" t="s">
        <v>41</v>
      </c>
      <c r="F27" s="9">
        <v>61</v>
      </c>
      <c r="G27" s="9">
        <v>65.56</v>
      </c>
      <c r="H27" s="9">
        <f t="shared" si="0"/>
        <v>63.28</v>
      </c>
      <c r="I27" s="8">
        <f t="shared" si="1"/>
        <v>25.312</v>
      </c>
      <c r="J27" s="9">
        <v>1</v>
      </c>
    </row>
    <row r="28" customHeight="1" spans="1:10">
      <c r="A28" s="8">
        <v>26</v>
      </c>
      <c r="B28" s="9" t="s">
        <v>57</v>
      </c>
      <c r="C28" s="10" t="s">
        <v>55</v>
      </c>
      <c r="D28" s="10" t="s">
        <v>56</v>
      </c>
      <c r="E28" s="9" t="s">
        <v>41</v>
      </c>
      <c r="F28" s="9">
        <v>70.5</v>
      </c>
      <c r="G28" s="9">
        <v>55.56</v>
      </c>
      <c r="H28" s="9">
        <f t="shared" si="0"/>
        <v>63.03</v>
      </c>
      <c r="I28" s="8">
        <f t="shared" si="1"/>
        <v>25.212</v>
      </c>
      <c r="J28" s="9">
        <v>2</v>
      </c>
    </row>
    <row r="29" customHeight="1" spans="1:10">
      <c r="A29" s="8">
        <v>27</v>
      </c>
      <c r="B29" s="9" t="s">
        <v>58</v>
      </c>
      <c r="C29" s="10" t="s">
        <v>55</v>
      </c>
      <c r="D29" s="10" t="s">
        <v>56</v>
      </c>
      <c r="E29" s="9" t="s">
        <v>41</v>
      </c>
      <c r="F29" s="9">
        <v>59</v>
      </c>
      <c r="G29" s="9">
        <v>64.44</v>
      </c>
      <c r="H29" s="9">
        <f t="shared" si="0"/>
        <v>61.72</v>
      </c>
      <c r="I29" s="8">
        <f t="shared" si="1"/>
        <v>24.688</v>
      </c>
      <c r="J29" s="9">
        <v>3</v>
      </c>
    </row>
    <row r="30" customHeight="1" spans="1:10">
      <c r="A30" s="8">
        <v>28</v>
      </c>
      <c r="B30" s="9" t="s">
        <v>59</v>
      </c>
      <c r="C30" s="10" t="s">
        <v>55</v>
      </c>
      <c r="D30" s="10" t="s">
        <v>56</v>
      </c>
      <c r="E30" s="9" t="s">
        <v>60</v>
      </c>
      <c r="F30" s="9">
        <v>66.5</v>
      </c>
      <c r="G30" s="9">
        <v>70</v>
      </c>
      <c r="H30" s="9">
        <f t="shared" si="0"/>
        <v>68.25</v>
      </c>
      <c r="I30" s="8">
        <f t="shared" si="1"/>
        <v>27.3</v>
      </c>
      <c r="J30" s="9">
        <v>1</v>
      </c>
    </row>
    <row r="31" customHeight="1" spans="1:10">
      <c r="A31" s="8">
        <v>29</v>
      </c>
      <c r="B31" s="9" t="s">
        <v>61</v>
      </c>
      <c r="C31" s="10" t="s">
        <v>55</v>
      </c>
      <c r="D31" s="10" t="s">
        <v>56</v>
      </c>
      <c r="E31" s="9" t="s">
        <v>60</v>
      </c>
      <c r="F31" s="9">
        <v>62.5</v>
      </c>
      <c r="G31" s="9">
        <v>73.33</v>
      </c>
      <c r="H31" s="9">
        <f t="shared" si="0"/>
        <v>67.915</v>
      </c>
      <c r="I31" s="8">
        <f t="shared" si="1"/>
        <v>27.166</v>
      </c>
      <c r="J31" s="9">
        <v>2</v>
      </c>
    </row>
    <row r="32" customHeight="1" spans="1:10">
      <c r="A32" s="8">
        <v>30</v>
      </c>
      <c r="B32" s="9" t="s">
        <v>62</v>
      </c>
      <c r="C32" s="10" t="s">
        <v>55</v>
      </c>
      <c r="D32" s="10" t="s">
        <v>56</v>
      </c>
      <c r="E32" s="9" t="s">
        <v>60</v>
      </c>
      <c r="F32" s="9">
        <v>65.5</v>
      </c>
      <c r="G32" s="9">
        <v>70</v>
      </c>
      <c r="H32" s="9">
        <f t="shared" si="0"/>
        <v>67.75</v>
      </c>
      <c r="I32" s="8">
        <f t="shared" si="1"/>
        <v>27.1</v>
      </c>
      <c r="J32" s="9">
        <v>3</v>
      </c>
    </row>
    <row r="33" customHeight="1" spans="1:10">
      <c r="A33" s="8">
        <v>31</v>
      </c>
      <c r="B33" s="9" t="s">
        <v>63</v>
      </c>
      <c r="C33" s="10" t="s">
        <v>55</v>
      </c>
      <c r="D33" s="10" t="s">
        <v>64</v>
      </c>
      <c r="E33" s="9" t="s">
        <v>51</v>
      </c>
      <c r="F33" s="9">
        <v>64</v>
      </c>
      <c r="G33" s="9">
        <v>67.78</v>
      </c>
      <c r="H33" s="9">
        <f t="shared" si="0"/>
        <v>65.89</v>
      </c>
      <c r="I33" s="8">
        <f t="shared" si="1"/>
        <v>26.356</v>
      </c>
      <c r="J33" s="9">
        <v>1</v>
      </c>
    </row>
    <row r="34" customHeight="1" spans="1:10">
      <c r="A34" s="8">
        <v>32</v>
      </c>
      <c r="B34" s="9" t="s">
        <v>65</v>
      </c>
      <c r="C34" s="10" t="s">
        <v>55</v>
      </c>
      <c r="D34" s="10" t="s">
        <v>64</v>
      </c>
      <c r="E34" s="9" t="s">
        <v>51</v>
      </c>
      <c r="F34" s="9">
        <v>65</v>
      </c>
      <c r="G34" s="9">
        <v>64.44</v>
      </c>
      <c r="H34" s="9">
        <f t="shared" si="0"/>
        <v>64.72</v>
      </c>
      <c r="I34" s="8">
        <f t="shared" si="1"/>
        <v>25.888</v>
      </c>
      <c r="J34" s="9">
        <v>2</v>
      </c>
    </row>
    <row r="35" customHeight="1" spans="1:10">
      <c r="A35" s="8">
        <v>33</v>
      </c>
      <c r="B35" s="9" t="s">
        <v>66</v>
      </c>
      <c r="C35" s="10" t="s">
        <v>55</v>
      </c>
      <c r="D35" s="10" t="s">
        <v>64</v>
      </c>
      <c r="E35" s="9" t="s">
        <v>51</v>
      </c>
      <c r="F35" s="9">
        <v>65</v>
      </c>
      <c r="G35" s="9">
        <v>63.33</v>
      </c>
      <c r="H35" s="9">
        <f t="shared" si="0"/>
        <v>64.165</v>
      </c>
      <c r="I35" s="8">
        <f t="shared" si="1"/>
        <v>25.666</v>
      </c>
      <c r="J35" s="9">
        <v>3</v>
      </c>
    </row>
    <row r="36" customHeight="1" spans="1:10">
      <c r="A36" s="8">
        <v>34</v>
      </c>
      <c r="B36" s="9" t="s">
        <v>67</v>
      </c>
      <c r="C36" s="10" t="s">
        <v>55</v>
      </c>
      <c r="D36" s="10" t="s">
        <v>68</v>
      </c>
      <c r="E36" s="9" t="s">
        <v>60</v>
      </c>
      <c r="F36" s="9">
        <v>58.5</v>
      </c>
      <c r="G36" s="9">
        <v>62.22</v>
      </c>
      <c r="H36" s="9">
        <f t="shared" ref="H36:H67" si="2">(F36+G36)/2</f>
        <v>60.36</v>
      </c>
      <c r="I36" s="8">
        <f t="shared" ref="I36:I67" si="3">H36*0.4</f>
        <v>24.144</v>
      </c>
      <c r="J36" s="9">
        <v>1</v>
      </c>
    </row>
    <row r="37" customHeight="1" spans="1:10">
      <c r="A37" s="8">
        <v>35</v>
      </c>
      <c r="B37" s="9" t="s">
        <v>69</v>
      </c>
      <c r="C37" s="10" t="s">
        <v>55</v>
      </c>
      <c r="D37" s="10" t="s">
        <v>68</v>
      </c>
      <c r="E37" s="9" t="s">
        <v>60</v>
      </c>
      <c r="F37" s="9">
        <v>67</v>
      </c>
      <c r="G37" s="9">
        <v>50</v>
      </c>
      <c r="H37" s="9">
        <f t="shared" si="2"/>
        <v>58.5</v>
      </c>
      <c r="I37" s="8">
        <f t="shared" si="3"/>
        <v>23.4</v>
      </c>
      <c r="J37" s="9">
        <v>2</v>
      </c>
    </row>
    <row r="38" customHeight="1" spans="1:10">
      <c r="A38" s="8">
        <v>36</v>
      </c>
      <c r="B38" s="9" t="s">
        <v>70</v>
      </c>
      <c r="C38" s="10" t="s">
        <v>55</v>
      </c>
      <c r="D38" s="10" t="s">
        <v>68</v>
      </c>
      <c r="E38" s="9" t="s">
        <v>60</v>
      </c>
      <c r="F38" s="9">
        <v>62</v>
      </c>
      <c r="G38" s="9">
        <v>54.44</v>
      </c>
      <c r="H38" s="9">
        <f t="shared" si="2"/>
        <v>58.22</v>
      </c>
      <c r="I38" s="8">
        <f t="shared" si="3"/>
        <v>23.288</v>
      </c>
      <c r="J38" s="9">
        <v>3</v>
      </c>
    </row>
    <row r="39" customHeight="1" spans="1:10">
      <c r="A39" s="8">
        <v>37</v>
      </c>
      <c r="B39" s="9" t="s">
        <v>71</v>
      </c>
      <c r="C39" s="10" t="s">
        <v>72</v>
      </c>
      <c r="D39" s="10" t="s">
        <v>73</v>
      </c>
      <c r="E39" s="9" t="s">
        <v>74</v>
      </c>
      <c r="F39" s="9">
        <v>63</v>
      </c>
      <c r="G39" s="9">
        <v>66.67</v>
      </c>
      <c r="H39" s="9">
        <f t="shared" si="2"/>
        <v>64.835</v>
      </c>
      <c r="I39" s="8">
        <f t="shared" si="3"/>
        <v>25.934</v>
      </c>
      <c r="J39" s="9">
        <v>1</v>
      </c>
    </row>
    <row r="40" customHeight="1" spans="1:10">
      <c r="A40" s="8">
        <v>38</v>
      </c>
      <c r="B40" s="9" t="s">
        <v>75</v>
      </c>
      <c r="C40" s="10" t="s">
        <v>72</v>
      </c>
      <c r="D40" s="10" t="s">
        <v>73</v>
      </c>
      <c r="E40" s="9" t="s">
        <v>74</v>
      </c>
      <c r="F40" s="9">
        <v>59</v>
      </c>
      <c r="G40" s="9">
        <v>70</v>
      </c>
      <c r="H40" s="9">
        <f t="shared" si="2"/>
        <v>64.5</v>
      </c>
      <c r="I40" s="8">
        <f t="shared" si="3"/>
        <v>25.8</v>
      </c>
      <c r="J40" s="9">
        <v>2</v>
      </c>
    </row>
    <row r="41" customHeight="1" spans="1:10">
      <c r="A41" s="8">
        <v>39</v>
      </c>
      <c r="B41" s="9" t="s">
        <v>76</v>
      </c>
      <c r="C41" s="10" t="s">
        <v>72</v>
      </c>
      <c r="D41" s="10" t="s">
        <v>73</v>
      </c>
      <c r="E41" s="9" t="s">
        <v>74</v>
      </c>
      <c r="F41" s="9">
        <v>61.5</v>
      </c>
      <c r="G41" s="9">
        <v>64.44</v>
      </c>
      <c r="H41" s="9">
        <f t="shared" si="2"/>
        <v>62.97</v>
      </c>
      <c r="I41" s="8">
        <f t="shared" si="3"/>
        <v>25.188</v>
      </c>
      <c r="J41" s="9">
        <v>3</v>
      </c>
    </row>
    <row r="42" customHeight="1" spans="1:10">
      <c r="A42" s="8">
        <v>40</v>
      </c>
      <c r="B42" s="9" t="s">
        <v>77</v>
      </c>
      <c r="C42" s="10" t="s">
        <v>72</v>
      </c>
      <c r="D42" s="10" t="s">
        <v>73</v>
      </c>
      <c r="E42" s="9" t="s">
        <v>74</v>
      </c>
      <c r="F42" s="9">
        <v>61.5</v>
      </c>
      <c r="G42" s="9">
        <v>64.44</v>
      </c>
      <c r="H42" s="9">
        <f t="shared" si="2"/>
        <v>62.97</v>
      </c>
      <c r="I42" s="8">
        <f t="shared" si="3"/>
        <v>25.188</v>
      </c>
      <c r="J42" s="9">
        <v>3</v>
      </c>
    </row>
    <row r="43" customHeight="1" spans="1:10">
      <c r="A43" s="8">
        <v>41</v>
      </c>
      <c r="B43" s="9" t="s">
        <v>78</v>
      </c>
      <c r="C43" s="10" t="s">
        <v>72</v>
      </c>
      <c r="D43" s="10" t="s">
        <v>73</v>
      </c>
      <c r="E43" s="9" t="s">
        <v>79</v>
      </c>
      <c r="F43" s="9">
        <v>72.5</v>
      </c>
      <c r="G43" s="9">
        <v>64.44</v>
      </c>
      <c r="H43" s="9">
        <f t="shared" si="2"/>
        <v>68.47</v>
      </c>
      <c r="I43" s="8">
        <f t="shared" si="3"/>
        <v>27.388</v>
      </c>
      <c r="J43" s="9">
        <v>1</v>
      </c>
    </row>
    <row r="44" customHeight="1" spans="1:10">
      <c r="A44" s="8">
        <v>42</v>
      </c>
      <c r="B44" s="9" t="s">
        <v>80</v>
      </c>
      <c r="C44" s="10" t="s">
        <v>72</v>
      </c>
      <c r="D44" s="10" t="s">
        <v>73</v>
      </c>
      <c r="E44" s="9" t="s">
        <v>79</v>
      </c>
      <c r="F44" s="9">
        <v>63</v>
      </c>
      <c r="G44" s="9">
        <v>68.89</v>
      </c>
      <c r="H44" s="9">
        <f t="shared" si="2"/>
        <v>65.945</v>
      </c>
      <c r="I44" s="8">
        <f t="shared" si="3"/>
        <v>26.378</v>
      </c>
      <c r="J44" s="9">
        <v>2</v>
      </c>
    </row>
    <row r="45" customHeight="1" spans="1:10">
      <c r="A45" s="8">
        <v>43</v>
      </c>
      <c r="B45" s="9" t="s">
        <v>81</v>
      </c>
      <c r="C45" s="10" t="s">
        <v>72</v>
      </c>
      <c r="D45" s="10" t="s">
        <v>73</v>
      </c>
      <c r="E45" s="9" t="s">
        <v>79</v>
      </c>
      <c r="F45" s="9">
        <v>69.5</v>
      </c>
      <c r="G45" s="9">
        <v>60</v>
      </c>
      <c r="H45" s="9">
        <f t="shared" si="2"/>
        <v>64.75</v>
      </c>
      <c r="I45" s="8">
        <f t="shared" si="3"/>
        <v>25.9</v>
      </c>
      <c r="J45" s="9">
        <v>3</v>
      </c>
    </row>
    <row r="46" customHeight="1" spans="1:10">
      <c r="A46" s="8">
        <v>44</v>
      </c>
      <c r="B46" s="9" t="s">
        <v>82</v>
      </c>
      <c r="C46" s="10" t="s">
        <v>72</v>
      </c>
      <c r="D46" s="10" t="s">
        <v>83</v>
      </c>
      <c r="E46" s="9" t="s">
        <v>84</v>
      </c>
      <c r="F46" s="9">
        <v>65.5</v>
      </c>
      <c r="G46" s="9">
        <v>77.78</v>
      </c>
      <c r="H46" s="9">
        <f t="shared" si="2"/>
        <v>71.64</v>
      </c>
      <c r="I46" s="8">
        <f t="shared" si="3"/>
        <v>28.656</v>
      </c>
      <c r="J46" s="9">
        <v>1</v>
      </c>
    </row>
    <row r="47" customHeight="1" spans="1:10">
      <c r="A47" s="8">
        <v>45</v>
      </c>
      <c r="B47" s="9" t="s">
        <v>85</v>
      </c>
      <c r="C47" s="10" t="s">
        <v>72</v>
      </c>
      <c r="D47" s="10" t="s">
        <v>83</v>
      </c>
      <c r="E47" s="9" t="s">
        <v>84</v>
      </c>
      <c r="F47" s="9">
        <v>62.5</v>
      </c>
      <c r="G47" s="9">
        <v>72.22</v>
      </c>
      <c r="H47" s="9">
        <f t="shared" si="2"/>
        <v>67.36</v>
      </c>
      <c r="I47" s="8">
        <f t="shared" si="3"/>
        <v>26.944</v>
      </c>
      <c r="J47" s="9">
        <v>2</v>
      </c>
    </row>
    <row r="48" customHeight="1" spans="1:10">
      <c r="A48" s="8">
        <v>46</v>
      </c>
      <c r="B48" s="9" t="s">
        <v>86</v>
      </c>
      <c r="C48" s="10" t="s">
        <v>72</v>
      </c>
      <c r="D48" s="10" t="s">
        <v>83</v>
      </c>
      <c r="E48" s="9" t="s">
        <v>84</v>
      </c>
      <c r="F48" s="9">
        <v>64</v>
      </c>
      <c r="G48" s="9">
        <v>70</v>
      </c>
      <c r="H48" s="9">
        <f t="shared" si="2"/>
        <v>67</v>
      </c>
      <c r="I48" s="8">
        <f t="shared" si="3"/>
        <v>26.8</v>
      </c>
      <c r="J48" s="9">
        <v>3</v>
      </c>
    </row>
    <row r="49" customHeight="1" spans="1:10">
      <c r="A49" s="8">
        <v>47</v>
      </c>
      <c r="B49" s="9" t="s">
        <v>87</v>
      </c>
      <c r="C49" s="10" t="s">
        <v>72</v>
      </c>
      <c r="D49" s="10" t="s">
        <v>83</v>
      </c>
      <c r="E49" s="9" t="s">
        <v>84</v>
      </c>
      <c r="F49" s="9">
        <v>64</v>
      </c>
      <c r="G49" s="9">
        <v>70</v>
      </c>
      <c r="H49" s="9">
        <f t="shared" si="2"/>
        <v>67</v>
      </c>
      <c r="I49" s="8">
        <f t="shared" si="3"/>
        <v>26.8</v>
      </c>
      <c r="J49" s="9">
        <v>3</v>
      </c>
    </row>
    <row r="50" customHeight="1" spans="1:10">
      <c r="A50" s="8">
        <v>48</v>
      </c>
      <c r="B50" s="9" t="s">
        <v>88</v>
      </c>
      <c r="C50" s="10" t="s">
        <v>89</v>
      </c>
      <c r="D50" s="10" t="s">
        <v>90</v>
      </c>
      <c r="E50" s="9" t="s">
        <v>35</v>
      </c>
      <c r="F50" s="9">
        <v>62.5</v>
      </c>
      <c r="G50" s="9">
        <v>71.11</v>
      </c>
      <c r="H50" s="9">
        <f t="shared" si="2"/>
        <v>66.805</v>
      </c>
      <c r="I50" s="8">
        <f t="shared" si="3"/>
        <v>26.722</v>
      </c>
      <c r="J50" s="9">
        <v>1</v>
      </c>
    </row>
    <row r="51" customHeight="1" spans="1:10">
      <c r="A51" s="8">
        <v>49</v>
      </c>
      <c r="B51" s="9" t="s">
        <v>91</v>
      </c>
      <c r="C51" s="10" t="s">
        <v>89</v>
      </c>
      <c r="D51" s="10" t="s">
        <v>90</v>
      </c>
      <c r="E51" s="9" t="s">
        <v>35</v>
      </c>
      <c r="F51" s="9">
        <v>62.5</v>
      </c>
      <c r="G51" s="9">
        <v>68.89</v>
      </c>
      <c r="H51" s="9">
        <f t="shared" si="2"/>
        <v>65.695</v>
      </c>
      <c r="I51" s="8">
        <f t="shared" si="3"/>
        <v>26.278</v>
      </c>
      <c r="J51" s="9">
        <v>2</v>
      </c>
    </row>
    <row r="52" customHeight="1" spans="1:10">
      <c r="A52" s="8">
        <v>50</v>
      </c>
      <c r="B52" s="9" t="s">
        <v>92</v>
      </c>
      <c r="C52" s="10" t="s">
        <v>89</v>
      </c>
      <c r="D52" s="10" t="s">
        <v>90</v>
      </c>
      <c r="E52" s="9" t="s">
        <v>35</v>
      </c>
      <c r="F52" s="9">
        <v>62.5</v>
      </c>
      <c r="G52" s="9">
        <v>66.67</v>
      </c>
      <c r="H52" s="9">
        <f t="shared" si="2"/>
        <v>64.585</v>
      </c>
      <c r="I52" s="8">
        <f t="shared" si="3"/>
        <v>25.834</v>
      </c>
      <c r="J52" s="9">
        <v>3</v>
      </c>
    </row>
    <row r="53" customHeight="1" spans="1:10">
      <c r="A53" s="8">
        <v>51</v>
      </c>
      <c r="B53" s="9" t="s">
        <v>93</v>
      </c>
      <c r="C53" s="10" t="s">
        <v>94</v>
      </c>
      <c r="D53" s="10" t="s">
        <v>95</v>
      </c>
      <c r="E53" s="9" t="s">
        <v>96</v>
      </c>
      <c r="F53" s="9">
        <v>70</v>
      </c>
      <c r="G53" s="9">
        <v>73.33</v>
      </c>
      <c r="H53" s="9">
        <f t="shared" si="2"/>
        <v>71.665</v>
      </c>
      <c r="I53" s="8">
        <f t="shared" si="3"/>
        <v>28.666</v>
      </c>
      <c r="J53" s="9">
        <v>1</v>
      </c>
    </row>
    <row r="54" customHeight="1" spans="1:10">
      <c r="A54" s="8">
        <v>52</v>
      </c>
      <c r="B54" s="9" t="s">
        <v>97</v>
      </c>
      <c r="C54" s="10" t="s">
        <v>94</v>
      </c>
      <c r="D54" s="10" t="s">
        <v>95</v>
      </c>
      <c r="E54" s="9" t="s">
        <v>96</v>
      </c>
      <c r="F54" s="9">
        <v>68.5</v>
      </c>
      <c r="G54" s="9">
        <v>66.67</v>
      </c>
      <c r="H54" s="9">
        <f t="shared" si="2"/>
        <v>67.585</v>
      </c>
      <c r="I54" s="8">
        <f t="shared" si="3"/>
        <v>27.034</v>
      </c>
      <c r="J54" s="9">
        <v>2</v>
      </c>
    </row>
    <row r="55" customHeight="1" spans="1:10">
      <c r="A55" s="8">
        <v>53</v>
      </c>
      <c r="B55" s="9" t="s">
        <v>98</v>
      </c>
      <c r="C55" s="10" t="s">
        <v>94</v>
      </c>
      <c r="D55" s="10" t="s">
        <v>95</v>
      </c>
      <c r="E55" s="9" t="s">
        <v>96</v>
      </c>
      <c r="F55" s="9">
        <v>68.5</v>
      </c>
      <c r="G55" s="9">
        <v>65.56</v>
      </c>
      <c r="H55" s="9">
        <f t="shared" si="2"/>
        <v>67.03</v>
      </c>
      <c r="I55" s="8">
        <f t="shared" si="3"/>
        <v>26.812</v>
      </c>
      <c r="J55" s="9">
        <v>3</v>
      </c>
    </row>
    <row r="56" customHeight="1" spans="1:10">
      <c r="A56" s="8">
        <v>54</v>
      </c>
      <c r="B56" s="9" t="s">
        <v>99</v>
      </c>
      <c r="C56" s="10" t="s">
        <v>100</v>
      </c>
      <c r="D56" s="10" t="s">
        <v>101</v>
      </c>
      <c r="E56" s="9" t="s">
        <v>102</v>
      </c>
      <c r="F56" s="9">
        <v>59.5</v>
      </c>
      <c r="G56" s="9">
        <v>80</v>
      </c>
      <c r="H56" s="9">
        <f t="shared" si="2"/>
        <v>69.75</v>
      </c>
      <c r="I56" s="8">
        <f t="shared" si="3"/>
        <v>27.9</v>
      </c>
      <c r="J56" s="9">
        <v>1</v>
      </c>
    </row>
    <row r="57" customHeight="1" spans="1:10">
      <c r="A57" s="8">
        <v>55</v>
      </c>
      <c r="B57" s="9" t="s">
        <v>103</v>
      </c>
      <c r="C57" s="10" t="s">
        <v>100</v>
      </c>
      <c r="D57" s="10" t="s">
        <v>101</v>
      </c>
      <c r="E57" s="9" t="s">
        <v>102</v>
      </c>
      <c r="F57" s="9">
        <v>66</v>
      </c>
      <c r="G57" s="9">
        <v>68.89</v>
      </c>
      <c r="H57" s="9">
        <f t="shared" si="2"/>
        <v>67.445</v>
      </c>
      <c r="I57" s="8">
        <f t="shared" si="3"/>
        <v>26.978</v>
      </c>
      <c r="J57" s="9">
        <v>2</v>
      </c>
    </row>
    <row r="58" customHeight="1" spans="1:10">
      <c r="A58" s="8">
        <v>56</v>
      </c>
      <c r="B58" s="9" t="s">
        <v>104</v>
      </c>
      <c r="C58" s="10" t="s">
        <v>100</v>
      </c>
      <c r="D58" s="10" t="s">
        <v>101</v>
      </c>
      <c r="E58" s="9" t="s">
        <v>102</v>
      </c>
      <c r="F58" s="9">
        <v>64.5</v>
      </c>
      <c r="G58" s="9">
        <v>70</v>
      </c>
      <c r="H58" s="9">
        <f t="shared" si="2"/>
        <v>67.25</v>
      </c>
      <c r="I58" s="8">
        <f t="shared" si="3"/>
        <v>26.9</v>
      </c>
      <c r="J58" s="9">
        <v>3</v>
      </c>
    </row>
    <row r="59" customHeight="1" spans="1:10">
      <c r="A59" s="8">
        <v>57</v>
      </c>
      <c r="B59" s="9" t="s">
        <v>105</v>
      </c>
      <c r="C59" s="10" t="s">
        <v>100</v>
      </c>
      <c r="D59" s="10" t="s">
        <v>101</v>
      </c>
      <c r="E59" s="9" t="s">
        <v>102</v>
      </c>
      <c r="F59" s="9">
        <v>59.5</v>
      </c>
      <c r="G59" s="9">
        <v>74.44</v>
      </c>
      <c r="H59" s="9">
        <f t="shared" si="2"/>
        <v>66.97</v>
      </c>
      <c r="I59" s="8">
        <f t="shared" si="3"/>
        <v>26.788</v>
      </c>
      <c r="J59" s="9">
        <v>4</v>
      </c>
    </row>
    <row r="60" customHeight="1" spans="1:10">
      <c r="A60" s="8">
        <v>58</v>
      </c>
      <c r="B60" s="9" t="s">
        <v>106</v>
      </c>
      <c r="C60" s="10" t="s">
        <v>100</v>
      </c>
      <c r="D60" s="10" t="s">
        <v>101</v>
      </c>
      <c r="E60" s="9" t="s">
        <v>102</v>
      </c>
      <c r="F60" s="9">
        <v>65.5</v>
      </c>
      <c r="G60" s="9">
        <v>67.78</v>
      </c>
      <c r="H60" s="9">
        <f t="shared" si="2"/>
        <v>66.64</v>
      </c>
      <c r="I60" s="8">
        <f t="shared" si="3"/>
        <v>26.656</v>
      </c>
      <c r="J60" s="9">
        <v>5</v>
      </c>
    </row>
    <row r="61" customHeight="1" spans="1:10">
      <c r="A61" s="8">
        <v>59</v>
      </c>
      <c r="B61" s="9" t="s">
        <v>107</v>
      </c>
      <c r="C61" s="10" t="s">
        <v>100</v>
      </c>
      <c r="D61" s="10" t="s">
        <v>101</v>
      </c>
      <c r="E61" s="9" t="s">
        <v>102</v>
      </c>
      <c r="F61" s="9">
        <v>59</v>
      </c>
      <c r="G61" s="9">
        <v>73.33</v>
      </c>
      <c r="H61" s="9">
        <f t="shared" si="2"/>
        <v>66.165</v>
      </c>
      <c r="I61" s="8">
        <f t="shared" si="3"/>
        <v>26.466</v>
      </c>
      <c r="J61" s="9">
        <v>6</v>
      </c>
    </row>
    <row r="62" customHeight="1" spans="1:10">
      <c r="A62" s="8">
        <v>60</v>
      </c>
      <c r="B62" s="9" t="s">
        <v>108</v>
      </c>
      <c r="C62" s="10" t="s">
        <v>109</v>
      </c>
      <c r="D62" s="10" t="s">
        <v>110</v>
      </c>
      <c r="E62" s="9" t="s">
        <v>111</v>
      </c>
      <c r="F62" s="9">
        <v>70</v>
      </c>
      <c r="G62" s="9">
        <v>64.44</v>
      </c>
      <c r="H62" s="9">
        <f t="shared" si="2"/>
        <v>67.22</v>
      </c>
      <c r="I62" s="8">
        <f t="shared" si="3"/>
        <v>26.888</v>
      </c>
      <c r="J62" s="9">
        <v>1</v>
      </c>
    </row>
    <row r="63" customHeight="1" spans="1:10">
      <c r="A63" s="8">
        <v>61</v>
      </c>
      <c r="B63" s="9" t="s">
        <v>112</v>
      </c>
      <c r="C63" s="10" t="s">
        <v>109</v>
      </c>
      <c r="D63" s="10" t="s">
        <v>110</v>
      </c>
      <c r="E63" s="9" t="s">
        <v>111</v>
      </c>
      <c r="F63" s="9">
        <v>62.5</v>
      </c>
      <c r="G63" s="9">
        <v>71.11</v>
      </c>
      <c r="H63" s="9">
        <f t="shared" si="2"/>
        <v>66.805</v>
      </c>
      <c r="I63" s="8">
        <f t="shared" si="3"/>
        <v>26.722</v>
      </c>
      <c r="J63" s="9">
        <v>2</v>
      </c>
    </row>
    <row r="64" customHeight="1" spans="1:10">
      <c r="A64" s="8">
        <v>62</v>
      </c>
      <c r="B64" s="9" t="s">
        <v>113</v>
      </c>
      <c r="C64" s="10" t="s">
        <v>109</v>
      </c>
      <c r="D64" s="10" t="s">
        <v>110</v>
      </c>
      <c r="E64" s="9" t="s">
        <v>111</v>
      </c>
      <c r="F64" s="9">
        <v>61.5</v>
      </c>
      <c r="G64" s="9">
        <v>63.33</v>
      </c>
      <c r="H64" s="9">
        <f t="shared" si="2"/>
        <v>62.415</v>
      </c>
      <c r="I64" s="8">
        <f t="shared" si="3"/>
        <v>24.966</v>
      </c>
      <c r="J64" s="9">
        <v>3</v>
      </c>
    </row>
    <row r="65" customHeight="1" spans="1:10">
      <c r="A65" s="8">
        <v>63</v>
      </c>
      <c r="B65" s="9" t="s">
        <v>114</v>
      </c>
      <c r="C65" s="10" t="s">
        <v>109</v>
      </c>
      <c r="D65" s="10" t="s">
        <v>110</v>
      </c>
      <c r="E65" s="9" t="s">
        <v>115</v>
      </c>
      <c r="F65" s="9">
        <v>67.5</v>
      </c>
      <c r="G65" s="9">
        <v>66.67</v>
      </c>
      <c r="H65" s="9">
        <f t="shared" si="2"/>
        <v>67.085</v>
      </c>
      <c r="I65" s="8">
        <f t="shared" si="3"/>
        <v>26.834</v>
      </c>
      <c r="J65" s="9">
        <v>1</v>
      </c>
    </row>
    <row r="66" customHeight="1" spans="1:10">
      <c r="A66" s="8">
        <v>64</v>
      </c>
      <c r="B66" s="9" t="s">
        <v>116</v>
      </c>
      <c r="C66" s="10" t="s">
        <v>109</v>
      </c>
      <c r="D66" s="10" t="s">
        <v>110</v>
      </c>
      <c r="E66" s="9" t="s">
        <v>115</v>
      </c>
      <c r="F66" s="9">
        <v>69</v>
      </c>
      <c r="G66" s="9">
        <v>62.22</v>
      </c>
      <c r="H66" s="9">
        <f t="shared" si="2"/>
        <v>65.61</v>
      </c>
      <c r="I66" s="8">
        <f t="shared" si="3"/>
        <v>26.244</v>
      </c>
      <c r="J66" s="9">
        <v>2</v>
      </c>
    </row>
    <row r="67" customHeight="1" spans="1:10">
      <c r="A67" s="8">
        <v>65</v>
      </c>
      <c r="B67" s="9" t="s">
        <v>117</v>
      </c>
      <c r="C67" s="10" t="s">
        <v>109</v>
      </c>
      <c r="D67" s="10" t="s">
        <v>110</v>
      </c>
      <c r="E67" s="9" t="s">
        <v>115</v>
      </c>
      <c r="F67" s="9">
        <v>64</v>
      </c>
      <c r="G67" s="9">
        <v>63.33</v>
      </c>
      <c r="H67" s="9">
        <f t="shared" si="2"/>
        <v>63.665</v>
      </c>
      <c r="I67" s="8">
        <f t="shared" si="3"/>
        <v>25.466</v>
      </c>
      <c r="J67" s="9">
        <v>3</v>
      </c>
    </row>
    <row r="68" customHeight="1" spans="1:10">
      <c r="A68" s="8">
        <v>66</v>
      </c>
      <c r="B68" s="9" t="s">
        <v>118</v>
      </c>
      <c r="C68" s="10" t="s">
        <v>109</v>
      </c>
      <c r="D68" s="10" t="s">
        <v>110</v>
      </c>
      <c r="E68" s="9" t="s">
        <v>119</v>
      </c>
      <c r="F68" s="9">
        <v>64.5</v>
      </c>
      <c r="G68" s="9">
        <v>52.22</v>
      </c>
      <c r="H68" s="9">
        <f t="shared" ref="H68:H100" si="4">(F68+G68)/2</f>
        <v>58.36</v>
      </c>
      <c r="I68" s="8">
        <f t="shared" ref="I68:I100" si="5">H68*0.4</f>
        <v>23.344</v>
      </c>
      <c r="J68" s="9">
        <v>1</v>
      </c>
    </row>
    <row r="69" customHeight="1" spans="1:10">
      <c r="A69" s="8">
        <v>67</v>
      </c>
      <c r="B69" s="9" t="s">
        <v>120</v>
      </c>
      <c r="C69" s="10" t="s">
        <v>109</v>
      </c>
      <c r="D69" s="10" t="s">
        <v>110</v>
      </c>
      <c r="E69" s="9" t="s">
        <v>119</v>
      </c>
      <c r="F69" s="9">
        <v>57</v>
      </c>
      <c r="G69" s="9">
        <v>50</v>
      </c>
      <c r="H69" s="9">
        <f t="shared" si="4"/>
        <v>53.5</v>
      </c>
      <c r="I69" s="8">
        <f t="shared" si="5"/>
        <v>21.4</v>
      </c>
      <c r="J69" s="9">
        <v>2</v>
      </c>
    </row>
    <row r="70" customHeight="1" spans="1:10">
      <c r="A70" s="8">
        <v>68</v>
      </c>
      <c r="B70" s="9" t="s">
        <v>121</v>
      </c>
      <c r="C70" s="10" t="s">
        <v>109</v>
      </c>
      <c r="D70" s="10" t="s">
        <v>110</v>
      </c>
      <c r="E70" s="9" t="s">
        <v>119</v>
      </c>
      <c r="F70" s="9">
        <v>53.5</v>
      </c>
      <c r="G70" s="9">
        <v>52.22</v>
      </c>
      <c r="H70" s="9">
        <f t="shared" si="4"/>
        <v>52.86</v>
      </c>
      <c r="I70" s="8">
        <f t="shared" si="5"/>
        <v>21.144</v>
      </c>
      <c r="J70" s="9">
        <v>3</v>
      </c>
    </row>
    <row r="71" customHeight="1" spans="1:10">
      <c r="A71" s="8">
        <v>69</v>
      </c>
      <c r="B71" s="9" t="s">
        <v>122</v>
      </c>
      <c r="C71" s="10" t="s">
        <v>109</v>
      </c>
      <c r="D71" s="10" t="s">
        <v>110</v>
      </c>
      <c r="E71" s="9" t="s">
        <v>35</v>
      </c>
      <c r="F71" s="9">
        <v>66</v>
      </c>
      <c r="G71" s="9">
        <v>60</v>
      </c>
      <c r="H71" s="9">
        <f t="shared" si="4"/>
        <v>63</v>
      </c>
      <c r="I71" s="8">
        <f t="shared" si="5"/>
        <v>25.2</v>
      </c>
      <c r="J71" s="9">
        <v>1</v>
      </c>
    </row>
    <row r="72" customHeight="1" spans="1:10">
      <c r="A72" s="8">
        <v>70</v>
      </c>
      <c r="B72" s="9" t="s">
        <v>123</v>
      </c>
      <c r="C72" s="10" t="s">
        <v>109</v>
      </c>
      <c r="D72" s="10" t="s">
        <v>110</v>
      </c>
      <c r="E72" s="9" t="s">
        <v>35</v>
      </c>
      <c r="F72" s="9">
        <v>64.5</v>
      </c>
      <c r="G72" s="9">
        <v>61.11</v>
      </c>
      <c r="H72" s="9">
        <f t="shared" si="4"/>
        <v>62.805</v>
      </c>
      <c r="I72" s="8">
        <f t="shared" si="5"/>
        <v>25.122</v>
      </c>
      <c r="J72" s="9">
        <v>2</v>
      </c>
    </row>
    <row r="73" customHeight="1" spans="1:10">
      <c r="A73" s="8">
        <v>71</v>
      </c>
      <c r="B73" s="9" t="s">
        <v>124</v>
      </c>
      <c r="C73" s="10" t="s">
        <v>109</v>
      </c>
      <c r="D73" s="10" t="s">
        <v>110</v>
      </c>
      <c r="E73" s="9" t="s">
        <v>35</v>
      </c>
      <c r="F73" s="9">
        <v>63</v>
      </c>
      <c r="G73" s="9">
        <v>62.22</v>
      </c>
      <c r="H73" s="9">
        <f t="shared" si="4"/>
        <v>62.61</v>
      </c>
      <c r="I73" s="8">
        <f t="shared" si="5"/>
        <v>25.044</v>
      </c>
      <c r="J73" s="9">
        <v>3</v>
      </c>
    </row>
    <row r="74" customHeight="1" spans="1:10">
      <c r="A74" s="8">
        <v>72</v>
      </c>
      <c r="B74" s="9" t="s">
        <v>125</v>
      </c>
      <c r="C74" s="10" t="s">
        <v>109</v>
      </c>
      <c r="D74" s="10" t="s">
        <v>126</v>
      </c>
      <c r="E74" s="9" t="s">
        <v>127</v>
      </c>
      <c r="F74" s="9">
        <v>60</v>
      </c>
      <c r="G74" s="9">
        <v>72.22</v>
      </c>
      <c r="H74" s="9">
        <f t="shared" si="4"/>
        <v>66.11</v>
      </c>
      <c r="I74" s="8">
        <f t="shared" si="5"/>
        <v>26.444</v>
      </c>
      <c r="J74" s="9">
        <v>1</v>
      </c>
    </row>
    <row r="75" customHeight="1" spans="1:10">
      <c r="A75" s="8">
        <v>73</v>
      </c>
      <c r="B75" s="9" t="s">
        <v>128</v>
      </c>
      <c r="C75" s="10" t="s">
        <v>109</v>
      </c>
      <c r="D75" s="10" t="s">
        <v>126</v>
      </c>
      <c r="E75" s="9" t="s">
        <v>127</v>
      </c>
      <c r="F75" s="9">
        <v>68</v>
      </c>
      <c r="G75" s="9">
        <v>62.22</v>
      </c>
      <c r="H75" s="9">
        <f t="shared" si="4"/>
        <v>65.11</v>
      </c>
      <c r="I75" s="8">
        <f t="shared" si="5"/>
        <v>26.044</v>
      </c>
      <c r="J75" s="9">
        <v>2</v>
      </c>
    </row>
    <row r="76" customHeight="1" spans="1:10">
      <c r="A76" s="8">
        <v>74</v>
      </c>
      <c r="B76" s="9" t="s">
        <v>129</v>
      </c>
      <c r="C76" s="10" t="s">
        <v>109</v>
      </c>
      <c r="D76" s="10" t="s">
        <v>126</v>
      </c>
      <c r="E76" s="9" t="s">
        <v>127</v>
      </c>
      <c r="F76" s="9">
        <v>60.5</v>
      </c>
      <c r="G76" s="9">
        <v>64.44</v>
      </c>
      <c r="H76" s="9">
        <f t="shared" si="4"/>
        <v>62.47</v>
      </c>
      <c r="I76" s="8">
        <f t="shared" si="5"/>
        <v>24.988</v>
      </c>
      <c r="J76" s="9">
        <v>3</v>
      </c>
    </row>
    <row r="77" customHeight="1" spans="1:10">
      <c r="A77" s="8">
        <v>75</v>
      </c>
      <c r="B77" s="9" t="s">
        <v>130</v>
      </c>
      <c r="C77" s="10" t="s">
        <v>131</v>
      </c>
      <c r="D77" s="10" t="s">
        <v>131</v>
      </c>
      <c r="E77" s="9" t="s">
        <v>51</v>
      </c>
      <c r="F77" s="9">
        <v>63</v>
      </c>
      <c r="G77" s="9">
        <v>76.67</v>
      </c>
      <c r="H77" s="9">
        <f t="shared" si="4"/>
        <v>69.835</v>
      </c>
      <c r="I77" s="8">
        <f t="shared" si="5"/>
        <v>27.934</v>
      </c>
      <c r="J77" s="9">
        <v>1</v>
      </c>
    </row>
    <row r="78" customHeight="1" spans="1:10">
      <c r="A78" s="8">
        <v>76</v>
      </c>
      <c r="B78" s="9" t="s">
        <v>132</v>
      </c>
      <c r="C78" s="10" t="s">
        <v>131</v>
      </c>
      <c r="D78" s="10" t="s">
        <v>131</v>
      </c>
      <c r="E78" s="9" t="s">
        <v>51</v>
      </c>
      <c r="F78" s="9">
        <v>71</v>
      </c>
      <c r="G78" s="9">
        <v>58.89</v>
      </c>
      <c r="H78" s="9">
        <f t="shared" si="4"/>
        <v>64.945</v>
      </c>
      <c r="I78" s="8">
        <f t="shared" si="5"/>
        <v>25.978</v>
      </c>
      <c r="J78" s="9">
        <v>2</v>
      </c>
    </row>
    <row r="79" customHeight="1" spans="1:10">
      <c r="A79" s="8">
        <v>77</v>
      </c>
      <c r="B79" s="9" t="s">
        <v>133</v>
      </c>
      <c r="C79" s="10" t="s">
        <v>131</v>
      </c>
      <c r="D79" s="10" t="s">
        <v>131</v>
      </c>
      <c r="E79" s="9" t="s">
        <v>51</v>
      </c>
      <c r="F79" s="9">
        <v>64.5</v>
      </c>
      <c r="G79" s="9">
        <v>64.44</v>
      </c>
      <c r="H79" s="9">
        <f t="shared" si="4"/>
        <v>64.47</v>
      </c>
      <c r="I79" s="8">
        <f t="shared" si="5"/>
        <v>25.788</v>
      </c>
      <c r="J79" s="9">
        <v>3</v>
      </c>
    </row>
    <row r="80" customHeight="1" spans="1:10">
      <c r="A80" s="8">
        <v>78</v>
      </c>
      <c r="B80" s="9" t="s">
        <v>134</v>
      </c>
      <c r="C80" s="10" t="s">
        <v>131</v>
      </c>
      <c r="D80" s="10" t="s">
        <v>131</v>
      </c>
      <c r="E80" s="9" t="s">
        <v>41</v>
      </c>
      <c r="F80" s="9">
        <v>74</v>
      </c>
      <c r="G80" s="9">
        <v>77.78</v>
      </c>
      <c r="H80" s="9">
        <f t="shared" si="4"/>
        <v>75.89</v>
      </c>
      <c r="I80" s="8">
        <f t="shared" si="5"/>
        <v>30.356</v>
      </c>
      <c r="J80" s="9">
        <v>1</v>
      </c>
    </row>
    <row r="81" customHeight="1" spans="1:10">
      <c r="A81" s="8">
        <v>79</v>
      </c>
      <c r="B81" s="9" t="s">
        <v>135</v>
      </c>
      <c r="C81" s="10" t="s">
        <v>131</v>
      </c>
      <c r="D81" s="10" t="s">
        <v>131</v>
      </c>
      <c r="E81" s="9" t="s">
        <v>41</v>
      </c>
      <c r="F81" s="9">
        <v>70.5</v>
      </c>
      <c r="G81" s="9">
        <v>71.11</v>
      </c>
      <c r="H81" s="9">
        <f t="shared" si="4"/>
        <v>70.805</v>
      </c>
      <c r="I81" s="8">
        <f t="shared" si="5"/>
        <v>28.322</v>
      </c>
      <c r="J81" s="9">
        <v>2</v>
      </c>
    </row>
    <row r="82" customHeight="1" spans="1:10">
      <c r="A82" s="8">
        <v>80</v>
      </c>
      <c r="B82" s="9" t="s">
        <v>136</v>
      </c>
      <c r="C82" s="10" t="s">
        <v>131</v>
      </c>
      <c r="D82" s="10" t="s">
        <v>131</v>
      </c>
      <c r="E82" s="9" t="s">
        <v>41</v>
      </c>
      <c r="F82" s="9">
        <v>68.5</v>
      </c>
      <c r="G82" s="9">
        <v>70</v>
      </c>
      <c r="H82" s="9">
        <f t="shared" si="4"/>
        <v>69.25</v>
      </c>
      <c r="I82" s="8">
        <f t="shared" si="5"/>
        <v>27.7</v>
      </c>
      <c r="J82" s="9">
        <v>3</v>
      </c>
    </row>
    <row r="83" customHeight="1" spans="1:10">
      <c r="A83" s="8">
        <v>81</v>
      </c>
      <c r="B83" s="9" t="s">
        <v>137</v>
      </c>
      <c r="C83" s="10" t="s">
        <v>138</v>
      </c>
      <c r="D83" s="10" t="s">
        <v>138</v>
      </c>
      <c r="E83" s="9" t="s">
        <v>35</v>
      </c>
      <c r="F83" s="9">
        <v>64.5</v>
      </c>
      <c r="G83" s="9">
        <v>74.44</v>
      </c>
      <c r="H83" s="9">
        <f t="shared" si="4"/>
        <v>69.47</v>
      </c>
      <c r="I83" s="8">
        <f t="shared" si="5"/>
        <v>27.788</v>
      </c>
      <c r="J83" s="9">
        <v>1</v>
      </c>
    </row>
    <row r="84" customHeight="1" spans="1:10">
      <c r="A84" s="8">
        <v>82</v>
      </c>
      <c r="B84" s="9" t="s">
        <v>139</v>
      </c>
      <c r="C84" s="10" t="s">
        <v>138</v>
      </c>
      <c r="D84" s="10" t="s">
        <v>138</v>
      </c>
      <c r="E84" s="9" t="s">
        <v>35</v>
      </c>
      <c r="F84" s="9">
        <v>70</v>
      </c>
      <c r="G84" s="9">
        <v>67.78</v>
      </c>
      <c r="H84" s="9">
        <f t="shared" si="4"/>
        <v>68.89</v>
      </c>
      <c r="I84" s="8">
        <f t="shared" si="5"/>
        <v>27.556</v>
      </c>
      <c r="J84" s="9">
        <v>2</v>
      </c>
    </row>
    <row r="85" customHeight="1" spans="1:10">
      <c r="A85" s="8">
        <v>83</v>
      </c>
      <c r="B85" s="9" t="s">
        <v>140</v>
      </c>
      <c r="C85" s="10" t="s">
        <v>138</v>
      </c>
      <c r="D85" s="10" t="s">
        <v>138</v>
      </c>
      <c r="E85" s="9" t="s">
        <v>35</v>
      </c>
      <c r="F85" s="9">
        <v>59.5</v>
      </c>
      <c r="G85" s="9">
        <v>67.78</v>
      </c>
      <c r="H85" s="9">
        <f t="shared" si="4"/>
        <v>63.64</v>
      </c>
      <c r="I85" s="8">
        <f t="shared" si="5"/>
        <v>25.456</v>
      </c>
      <c r="J85" s="9">
        <v>3</v>
      </c>
    </row>
    <row r="86" customHeight="1" spans="1:10">
      <c r="A86" s="8">
        <v>84</v>
      </c>
      <c r="B86" s="9" t="s">
        <v>141</v>
      </c>
      <c r="C86" s="10" t="s">
        <v>142</v>
      </c>
      <c r="D86" s="10" t="s">
        <v>142</v>
      </c>
      <c r="E86" s="9" t="s">
        <v>143</v>
      </c>
      <c r="F86" s="9">
        <v>64.5</v>
      </c>
      <c r="G86" s="9">
        <v>63.33</v>
      </c>
      <c r="H86" s="9">
        <f t="shared" si="4"/>
        <v>63.915</v>
      </c>
      <c r="I86" s="8">
        <f t="shared" si="5"/>
        <v>25.566</v>
      </c>
      <c r="J86" s="9">
        <v>1</v>
      </c>
    </row>
    <row r="87" customHeight="1" spans="1:10">
      <c r="A87" s="8">
        <v>85</v>
      </c>
      <c r="B87" s="9" t="s">
        <v>144</v>
      </c>
      <c r="C87" s="10" t="s">
        <v>142</v>
      </c>
      <c r="D87" s="10" t="s">
        <v>142</v>
      </c>
      <c r="E87" s="9" t="s">
        <v>143</v>
      </c>
      <c r="F87" s="9">
        <v>65.5</v>
      </c>
      <c r="G87" s="9">
        <v>62.22</v>
      </c>
      <c r="H87" s="9">
        <f t="shared" si="4"/>
        <v>63.86</v>
      </c>
      <c r="I87" s="8">
        <f t="shared" si="5"/>
        <v>25.544</v>
      </c>
      <c r="J87" s="9">
        <v>2</v>
      </c>
    </row>
    <row r="88" customHeight="1" spans="1:10">
      <c r="A88" s="8">
        <v>86</v>
      </c>
      <c r="B88" s="9" t="s">
        <v>145</v>
      </c>
      <c r="C88" s="10" t="s">
        <v>142</v>
      </c>
      <c r="D88" s="10" t="s">
        <v>142</v>
      </c>
      <c r="E88" s="9" t="s">
        <v>143</v>
      </c>
      <c r="F88" s="9">
        <v>62</v>
      </c>
      <c r="G88" s="9">
        <v>65.56</v>
      </c>
      <c r="H88" s="9">
        <f t="shared" si="4"/>
        <v>63.78</v>
      </c>
      <c r="I88" s="8">
        <f t="shared" si="5"/>
        <v>25.512</v>
      </c>
      <c r="J88" s="9">
        <v>3</v>
      </c>
    </row>
    <row r="89" customHeight="1" spans="1:10">
      <c r="A89" s="8">
        <v>87</v>
      </c>
      <c r="B89" s="9" t="s">
        <v>146</v>
      </c>
      <c r="C89" s="10" t="s">
        <v>147</v>
      </c>
      <c r="D89" s="10" t="s">
        <v>148</v>
      </c>
      <c r="E89" s="9" t="s">
        <v>149</v>
      </c>
      <c r="F89" s="9">
        <v>73.5</v>
      </c>
      <c r="G89" s="9">
        <v>68.89</v>
      </c>
      <c r="H89" s="9">
        <f t="shared" si="4"/>
        <v>71.195</v>
      </c>
      <c r="I89" s="8">
        <f t="shared" si="5"/>
        <v>28.478</v>
      </c>
      <c r="J89" s="9">
        <v>1</v>
      </c>
    </row>
    <row r="90" customHeight="1" spans="1:10">
      <c r="A90" s="8">
        <v>88</v>
      </c>
      <c r="B90" s="9" t="s">
        <v>150</v>
      </c>
      <c r="C90" s="10" t="s">
        <v>147</v>
      </c>
      <c r="D90" s="10" t="s">
        <v>148</v>
      </c>
      <c r="E90" s="9" t="s">
        <v>149</v>
      </c>
      <c r="F90" s="9">
        <v>63.5</v>
      </c>
      <c r="G90" s="9">
        <v>56.67</v>
      </c>
      <c r="H90" s="9">
        <f t="shared" si="4"/>
        <v>60.085</v>
      </c>
      <c r="I90" s="8">
        <f t="shared" si="5"/>
        <v>24.034</v>
      </c>
      <c r="J90" s="9">
        <v>2</v>
      </c>
    </row>
    <row r="91" customHeight="1" spans="1:10">
      <c r="A91" s="8">
        <v>89</v>
      </c>
      <c r="B91" s="9" t="s">
        <v>151</v>
      </c>
      <c r="C91" s="10" t="s">
        <v>147</v>
      </c>
      <c r="D91" s="10" t="s">
        <v>148</v>
      </c>
      <c r="E91" s="9" t="s">
        <v>149</v>
      </c>
      <c r="F91" s="9">
        <v>62</v>
      </c>
      <c r="G91" s="9">
        <v>52.22</v>
      </c>
      <c r="H91" s="9">
        <f t="shared" si="4"/>
        <v>57.11</v>
      </c>
      <c r="I91" s="8">
        <f t="shared" si="5"/>
        <v>22.844</v>
      </c>
      <c r="J91" s="9">
        <v>3</v>
      </c>
    </row>
    <row r="92" customHeight="1" spans="1:10">
      <c r="A92" s="8">
        <v>90</v>
      </c>
      <c r="B92" s="9" t="s">
        <v>152</v>
      </c>
      <c r="C92" s="10" t="s">
        <v>147</v>
      </c>
      <c r="D92" s="10" t="s">
        <v>153</v>
      </c>
      <c r="E92" s="9" t="s">
        <v>41</v>
      </c>
      <c r="F92" s="9">
        <v>68</v>
      </c>
      <c r="G92" s="9">
        <v>65.56</v>
      </c>
      <c r="H92" s="9">
        <f t="shared" si="4"/>
        <v>66.78</v>
      </c>
      <c r="I92" s="8">
        <f t="shared" si="5"/>
        <v>26.712</v>
      </c>
      <c r="J92" s="9">
        <v>1</v>
      </c>
    </row>
    <row r="93" customHeight="1" spans="1:10">
      <c r="A93" s="8">
        <v>91</v>
      </c>
      <c r="B93" s="9" t="s">
        <v>154</v>
      </c>
      <c r="C93" s="10" t="s">
        <v>147</v>
      </c>
      <c r="D93" s="10" t="s">
        <v>153</v>
      </c>
      <c r="E93" s="9" t="s">
        <v>41</v>
      </c>
      <c r="F93" s="9">
        <v>62</v>
      </c>
      <c r="G93" s="9">
        <v>70</v>
      </c>
      <c r="H93" s="9">
        <f t="shared" si="4"/>
        <v>66</v>
      </c>
      <c r="I93" s="8">
        <f t="shared" si="5"/>
        <v>26.4</v>
      </c>
      <c r="J93" s="9">
        <v>2</v>
      </c>
    </row>
    <row r="94" customHeight="1" spans="1:10">
      <c r="A94" s="8">
        <v>92</v>
      </c>
      <c r="B94" s="9" t="s">
        <v>155</v>
      </c>
      <c r="C94" s="10" t="s">
        <v>147</v>
      </c>
      <c r="D94" s="10" t="s">
        <v>153</v>
      </c>
      <c r="E94" s="9" t="s">
        <v>41</v>
      </c>
      <c r="F94" s="9">
        <v>70</v>
      </c>
      <c r="G94" s="9">
        <v>58.89</v>
      </c>
      <c r="H94" s="9">
        <f t="shared" si="4"/>
        <v>64.445</v>
      </c>
      <c r="I94" s="8">
        <f t="shared" si="5"/>
        <v>25.778</v>
      </c>
      <c r="J94" s="9">
        <v>3</v>
      </c>
    </row>
    <row r="95" customHeight="1" spans="1:10">
      <c r="A95" s="8">
        <v>93</v>
      </c>
      <c r="B95" s="9" t="s">
        <v>156</v>
      </c>
      <c r="C95" s="10" t="s">
        <v>147</v>
      </c>
      <c r="D95" s="10" t="s">
        <v>157</v>
      </c>
      <c r="E95" s="9" t="s">
        <v>41</v>
      </c>
      <c r="F95" s="9">
        <v>62</v>
      </c>
      <c r="G95" s="9">
        <v>66.67</v>
      </c>
      <c r="H95" s="9">
        <f t="shared" si="4"/>
        <v>64.335</v>
      </c>
      <c r="I95" s="8">
        <f t="shared" si="5"/>
        <v>25.734</v>
      </c>
      <c r="J95" s="9">
        <v>1</v>
      </c>
    </row>
    <row r="96" customHeight="1" spans="1:10">
      <c r="A96" s="8">
        <v>94</v>
      </c>
      <c r="B96" s="9" t="s">
        <v>158</v>
      </c>
      <c r="C96" s="10" t="s">
        <v>147</v>
      </c>
      <c r="D96" s="10" t="s">
        <v>157</v>
      </c>
      <c r="E96" s="9" t="s">
        <v>41</v>
      </c>
      <c r="F96" s="9">
        <v>56.5</v>
      </c>
      <c r="G96" s="9">
        <v>60</v>
      </c>
      <c r="H96" s="9">
        <f t="shared" si="4"/>
        <v>58.25</v>
      </c>
      <c r="I96" s="8">
        <f t="shared" si="5"/>
        <v>23.3</v>
      </c>
      <c r="J96" s="9">
        <v>2</v>
      </c>
    </row>
    <row r="97" customHeight="1" spans="1:10">
      <c r="A97" s="8">
        <v>95</v>
      </c>
      <c r="B97" s="9" t="s">
        <v>159</v>
      </c>
      <c r="C97" s="10" t="s">
        <v>147</v>
      </c>
      <c r="D97" s="10" t="s">
        <v>157</v>
      </c>
      <c r="E97" s="9" t="s">
        <v>41</v>
      </c>
      <c r="F97" s="9">
        <v>61</v>
      </c>
      <c r="G97" s="9">
        <v>48.89</v>
      </c>
      <c r="H97" s="9">
        <f t="shared" si="4"/>
        <v>54.945</v>
      </c>
      <c r="I97" s="8">
        <f t="shared" si="5"/>
        <v>21.978</v>
      </c>
      <c r="J97" s="9">
        <v>3</v>
      </c>
    </row>
    <row r="98" customHeight="1" spans="1:10">
      <c r="A98" s="8">
        <v>96</v>
      </c>
      <c r="B98" s="9" t="s">
        <v>160</v>
      </c>
      <c r="C98" s="10" t="s">
        <v>147</v>
      </c>
      <c r="D98" s="10" t="s">
        <v>161</v>
      </c>
      <c r="E98" s="9" t="s">
        <v>41</v>
      </c>
      <c r="F98" s="9">
        <v>69.5</v>
      </c>
      <c r="G98" s="9">
        <v>64.44</v>
      </c>
      <c r="H98" s="9">
        <f t="shared" si="4"/>
        <v>66.97</v>
      </c>
      <c r="I98" s="8">
        <f t="shared" si="5"/>
        <v>26.788</v>
      </c>
      <c r="J98" s="9">
        <v>1</v>
      </c>
    </row>
    <row r="99" customHeight="1" spans="1:10">
      <c r="A99" s="8">
        <v>97</v>
      </c>
      <c r="B99" s="9" t="s">
        <v>162</v>
      </c>
      <c r="C99" s="10" t="s">
        <v>147</v>
      </c>
      <c r="D99" s="10" t="s">
        <v>161</v>
      </c>
      <c r="E99" s="9" t="s">
        <v>41</v>
      </c>
      <c r="F99" s="9">
        <v>69</v>
      </c>
      <c r="G99" s="9">
        <v>62.22</v>
      </c>
      <c r="H99" s="9">
        <f t="shared" si="4"/>
        <v>65.61</v>
      </c>
      <c r="I99" s="8">
        <f t="shared" si="5"/>
        <v>26.244</v>
      </c>
      <c r="J99" s="9">
        <v>2</v>
      </c>
    </row>
    <row r="100" customHeight="1" spans="1:10">
      <c r="A100" s="8">
        <v>98</v>
      </c>
      <c r="B100" s="9" t="s">
        <v>163</v>
      </c>
      <c r="C100" s="10" t="s">
        <v>147</v>
      </c>
      <c r="D100" s="10" t="s">
        <v>161</v>
      </c>
      <c r="E100" s="9" t="s">
        <v>41</v>
      </c>
      <c r="F100" s="9">
        <v>63</v>
      </c>
      <c r="G100" s="9">
        <v>60</v>
      </c>
      <c r="H100" s="9">
        <f t="shared" si="4"/>
        <v>61.5</v>
      </c>
      <c r="I100" s="8">
        <f t="shared" si="5"/>
        <v>24.6</v>
      </c>
      <c r="J100" s="9">
        <v>3</v>
      </c>
    </row>
  </sheetData>
  <sheetProtection password="CF78" sheet="1" objects="1"/>
  <mergeCells count="1">
    <mergeCell ref="A1:J1"/>
  </mergeCells>
  <pageMargins left="0.751388888888889" right="0.751388888888889" top="1" bottom="1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王群</cp:lastModifiedBy>
  <dcterms:created xsi:type="dcterms:W3CDTF">2024-10-08T06:53:00Z</dcterms:created>
  <dcterms:modified xsi:type="dcterms:W3CDTF">2025-05-23T02:44:48Z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E5726FA351FC4C6A88470F14EC6EF089_13</vt:lpwstr>
  </property>
  <property fmtid="{D5CDD505-2E9C-101B-9397-08002B2CF9AE}" pid="3" name="KSOProductBuildVer">
    <vt:lpwstr>2052-12.1.0.21171</vt:lpwstr>
  </property>
</Properties>
</file>