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sheet1!$A$1:$O$495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<sst xmlns="http://schemas.openxmlformats.org/spreadsheetml/2006/main" count="3946" uniqueCount="1507">
  <si>
    <t>2023年林城镇个人生态公益林发放补偿资金表（清算）</t>
  </si>
  <si>
    <t>全县生态公益林损失性补助资金个人部分全部由县财政局乡镇公共服务平台发放，为保证资金顺利、及时拨付到位，标注出来列户名、账户、身份证需要详尽核对，不能出现差错。</t>
  </si>
  <si>
    <t>个人所属村意见(无误、签名、村盖章)</t>
  </si>
  <si>
    <t>乡镇（街道、园区）、林场意见(盖章）</t>
  </si>
  <si>
    <t>经办人：                        分管领导：                         年    月    日</t>
  </si>
  <si>
    <t>业务所属</t>
  </si>
  <si>
    <t>乡、镇</t>
  </si>
  <si>
    <t>序号</t>
  </si>
  <si>
    <t>村、社区</t>
  </si>
  <si>
    <t>补助人姓名</t>
  </si>
  <si>
    <t>身份证号</t>
  </si>
  <si>
    <t>银行名称</t>
  </si>
  <si>
    <t>银行卡号</t>
  </si>
  <si>
    <t>补偿标准（元/亩）</t>
  </si>
  <si>
    <t>面积（亩）</t>
  </si>
  <si>
    <t>应发数</t>
  </si>
  <si>
    <t>330522</t>
  </si>
  <si>
    <t>水口乡</t>
  </si>
  <si>
    <t>林城镇</t>
  </si>
  <si>
    <t>周吴岕村委会</t>
  </si>
  <si>
    <t>吴志松</t>
  </si>
  <si>
    <t>330522199012265712</t>
  </si>
  <si>
    <t>建设银行</t>
  </si>
  <si>
    <t>6214671440003427330</t>
  </si>
  <si>
    <t>永丰村委会</t>
  </si>
  <si>
    <t>陆明勤</t>
  </si>
  <si>
    <t>330522195909125513</t>
  </si>
  <si>
    <t>浙江省农村信用社</t>
  </si>
  <si>
    <t>6230910599023049981</t>
  </si>
  <si>
    <t>施凡</t>
  </si>
  <si>
    <t>320826197606124221</t>
  </si>
  <si>
    <t>农业银行</t>
  </si>
  <si>
    <t>6228230359019546178</t>
  </si>
  <si>
    <t>姚美珍</t>
  </si>
  <si>
    <t>330522193311195729</t>
  </si>
  <si>
    <t>湖州银行</t>
  </si>
  <si>
    <t>6231711000600960012</t>
  </si>
  <si>
    <t>吴珠凤</t>
  </si>
  <si>
    <t>330522193712285725</t>
  </si>
  <si>
    <t>中国建设银行</t>
  </si>
  <si>
    <t>6214671440000731411</t>
  </si>
  <si>
    <t>李华芳去世</t>
  </si>
  <si>
    <t>孙荣芳</t>
  </si>
  <si>
    <t>330522193503295716</t>
  </si>
  <si>
    <t>农村信用联社</t>
  </si>
  <si>
    <t>6230910599063672817</t>
  </si>
  <si>
    <t>孙长根</t>
  </si>
  <si>
    <t>330522193612235712</t>
  </si>
  <si>
    <t>长兴农商行</t>
  </si>
  <si>
    <t>6230910599063683301</t>
  </si>
  <si>
    <t>吴发珍</t>
  </si>
  <si>
    <t>330522193701225727</t>
  </si>
  <si>
    <t>邮政储蓄银行</t>
  </si>
  <si>
    <t>6217973360002413479</t>
  </si>
  <si>
    <t>汪安如</t>
  </si>
  <si>
    <t>330522193711225712</t>
  </si>
  <si>
    <t>6230910599063668252</t>
  </si>
  <si>
    <t>曾文英</t>
  </si>
  <si>
    <t>330522193801255720</t>
  </si>
  <si>
    <t>6230910599040800754</t>
  </si>
  <si>
    <t>毕云海</t>
  </si>
  <si>
    <t>330522193811055714</t>
  </si>
  <si>
    <t>6217973360002418171</t>
  </si>
  <si>
    <t>李有泉</t>
  </si>
  <si>
    <t>33052219400119571X</t>
  </si>
  <si>
    <t>6230910599063687633</t>
  </si>
  <si>
    <t>周楚芳</t>
  </si>
  <si>
    <t>330522194005285712</t>
  </si>
  <si>
    <t>6230910599063676446</t>
  </si>
  <si>
    <t>李永新</t>
  </si>
  <si>
    <t>33052219400813571X</t>
  </si>
  <si>
    <t>6230910599030336199</t>
  </si>
  <si>
    <t>李国华</t>
  </si>
  <si>
    <t>330522194011155711</t>
  </si>
  <si>
    <t>6230910599054997397</t>
  </si>
  <si>
    <t>钱新良</t>
  </si>
  <si>
    <t>330522194102135716</t>
  </si>
  <si>
    <t>6230910599010384888</t>
  </si>
  <si>
    <t>王道海</t>
  </si>
  <si>
    <t>330522194103165714</t>
  </si>
  <si>
    <t>6230910599048657339</t>
  </si>
  <si>
    <t>韦志强</t>
  </si>
  <si>
    <t>330522194201215711</t>
  </si>
  <si>
    <t>6230910599063680133</t>
  </si>
  <si>
    <t>孙永法</t>
  </si>
  <si>
    <t>330522194210215713</t>
  </si>
  <si>
    <t>6230910599063664533</t>
  </si>
  <si>
    <t>周根芳</t>
  </si>
  <si>
    <t>330522194211215715</t>
  </si>
  <si>
    <t>6217973360002412919</t>
  </si>
  <si>
    <t>李勤芳</t>
  </si>
  <si>
    <t>33052219430326571X</t>
  </si>
  <si>
    <t>6230910599024056928</t>
  </si>
  <si>
    <t>李志华</t>
  </si>
  <si>
    <t>330522194401185713</t>
  </si>
  <si>
    <t>6230910599062519068</t>
  </si>
  <si>
    <t>周洪芳</t>
  </si>
  <si>
    <t>330522194404205716</t>
  </si>
  <si>
    <t>6230910599063682741</t>
  </si>
  <si>
    <t>毕根亭</t>
  </si>
  <si>
    <t>330522194405045718</t>
  </si>
  <si>
    <t>6230910599063648684</t>
  </si>
  <si>
    <t>王桂英</t>
  </si>
  <si>
    <t>330522194408245723</t>
  </si>
  <si>
    <t>6217973360000056320</t>
  </si>
  <si>
    <t>吴安茂</t>
  </si>
  <si>
    <t>330522194409255712</t>
  </si>
  <si>
    <t>6230910599055008640</t>
  </si>
  <si>
    <t>潘玉英</t>
  </si>
  <si>
    <t>330522194411165724</t>
  </si>
  <si>
    <t>101003012891841</t>
  </si>
  <si>
    <t>高礼英</t>
  </si>
  <si>
    <t>330522194502205728</t>
  </si>
  <si>
    <t>6230910599063680901</t>
  </si>
  <si>
    <t>吴安康</t>
  </si>
  <si>
    <t>330522194503055717</t>
  </si>
  <si>
    <t>6230910599054990681</t>
  </si>
  <si>
    <t>周正芳</t>
  </si>
  <si>
    <t>330522194509015716</t>
  </si>
  <si>
    <t>6217973360002140254</t>
  </si>
  <si>
    <t>赵桂娥</t>
  </si>
  <si>
    <t>330522194510015721</t>
  </si>
  <si>
    <t>6230910599041092872</t>
  </si>
  <si>
    <t>吴利珍</t>
  </si>
  <si>
    <t>330522194601285743</t>
  </si>
  <si>
    <t>6230910599048739202</t>
  </si>
  <si>
    <t>毕根海</t>
  </si>
  <si>
    <t>330522194601295714</t>
  </si>
  <si>
    <t>6230910599067023454</t>
  </si>
  <si>
    <t>胡秋叶</t>
  </si>
  <si>
    <t>330522194602115711</t>
  </si>
  <si>
    <t>6217973360002419856</t>
  </si>
  <si>
    <t>杨连法</t>
  </si>
  <si>
    <t>330522194604055716</t>
  </si>
  <si>
    <t>6217973360001060859</t>
  </si>
  <si>
    <t>李生泉</t>
  </si>
  <si>
    <t>330522194611045719</t>
  </si>
  <si>
    <t>6230910599063657867</t>
  </si>
  <si>
    <t>吴木泉</t>
  </si>
  <si>
    <t>330522194707275711</t>
  </si>
  <si>
    <t>6230910599063362989</t>
  </si>
  <si>
    <t>李学勤</t>
  </si>
  <si>
    <t>330522194709245719</t>
  </si>
  <si>
    <t>6230910599063656828</t>
  </si>
  <si>
    <t>沈坤芳</t>
  </si>
  <si>
    <t>330522194710045714</t>
  </si>
  <si>
    <t>6230910599063656117</t>
  </si>
  <si>
    <t>周菊芳</t>
  </si>
  <si>
    <t>330522194711045716</t>
  </si>
  <si>
    <t>6217973360002434624</t>
  </si>
  <si>
    <t>沈建芳</t>
  </si>
  <si>
    <t>330522194712025717</t>
  </si>
  <si>
    <t>6217973360000046461</t>
  </si>
  <si>
    <t>胡佰良</t>
  </si>
  <si>
    <t>33052219471216571X</t>
  </si>
  <si>
    <t>6217973360000041041</t>
  </si>
  <si>
    <t>费荣美</t>
  </si>
  <si>
    <t>330522194712225727</t>
  </si>
  <si>
    <t>6217973360000868385</t>
  </si>
  <si>
    <t>李学良</t>
  </si>
  <si>
    <t>330522194808185715</t>
  </si>
  <si>
    <t>6214671440000730934</t>
  </si>
  <si>
    <t>吴兴权</t>
  </si>
  <si>
    <t>330522194811245715</t>
  </si>
  <si>
    <t>6217973360002422058</t>
  </si>
  <si>
    <t>李志贤</t>
  </si>
  <si>
    <t>330522194812175712</t>
  </si>
  <si>
    <t>6217973360002615529</t>
  </si>
  <si>
    <t>李济良</t>
  </si>
  <si>
    <t>330522194903085712</t>
  </si>
  <si>
    <t>6227001447230456258</t>
  </si>
  <si>
    <t>周锏芳</t>
  </si>
  <si>
    <t>330522194904055734</t>
  </si>
  <si>
    <t>6217973360002434665</t>
  </si>
  <si>
    <t>杨金水</t>
  </si>
  <si>
    <t>330522194904185715</t>
  </si>
  <si>
    <t>6217973360002426877</t>
  </si>
  <si>
    <t>毕林志</t>
  </si>
  <si>
    <t>33052219490425571X</t>
  </si>
  <si>
    <t>6217973360002412109</t>
  </si>
  <si>
    <t>李学健</t>
  </si>
  <si>
    <t>330522194909235718</t>
  </si>
  <si>
    <t>6230910599063669656</t>
  </si>
  <si>
    <t>孙勤芳</t>
  </si>
  <si>
    <t>330522194912215718</t>
  </si>
  <si>
    <t>6217973360002400021</t>
  </si>
  <si>
    <t>沈法如</t>
  </si>
  <si>
    <t>330522195001205716</t>
  </si>
  <si>
    <t>6230910599063404260</t>
  </si>
  <si>
    <t>李建华</t>
  </si>
  <si>
    <t>330522195003245711</t>
  </si>
  <si>
    <t>6230910599055019472</t>
  </si>
  <si>
    <t>沈茂芳</t>
  </si>
  <si>
    <t>330522195004015731</t>
  </si>
  <si>
    <t>6230910599027373445</t>
  </si>
  <si>
    <t>周忠芳</t>
  </si>
  <si>
    <t>330522195004255735</t>
  </si>
  <si>
    <t>6230910599063646845</t>
  </si>
  <si>
    <t>叶光明</t>
  </si>
  <si>
    <t>330522195005245715</t>
  </si>
  <si>
    <t>6217973360002417066</t>
  </si>
  <si>
    <t>吴安法</t>
  </si>
  <si>
    <t>330522195005255710</t>
  </si>
  <si>
    <t>6217973360002423304</t>
  </si>
  <si>
    <t>周金南</t>
  </si>
  <si>
    <t>330522195006025722</t>
  </si>
  <si>
    <t>6217973360002429459</t>
  </si>
  <si>
    <t>戴桂泉</t>
  </si>
  <si>
    <t>330522195006125715</t>
  </si>
  <si>
    <t>6217973360001864755</t>
  </si>
  <si>
    <t>吴兴乐</t>
  </si>
  <si>
    <t>330522195006175739</t>
  </si>
  <si>
    <t>6217973360002138191</t>
  </si>
  <si>
    <t>毕胜林</t>
  </si>
  <si>
    <t>330522195007135712</t>
  </si>
  <si>
    <t>6217973360000253257</t>
  </si>
  <si>
    <t>李小良</t>
  </si>
  <si>
    <t>330522195008025718</t>
  </si>
  <si>
    <t>6230910599010384631</t>
  </si>
  <si>
    <t>吴新米</t>
  </si>
  <si>
    <t>330522195009055724</t>
  </si>
  <si>
    <t>6217973360000922117</t>
  </si>
  <si>
    <t>李月南</t>
  </si>
  <si>
    <t>330522195009085712</t>
  </si>
  <si>
    <t>6230910599055019456</t>
  </si>
  <si>
    <t>李水根</t>
  </si>
  <si>
    <t>330522195009205710</t>
  </si>
  <si>
    <t>6217973360000234042</t>
  </si>
  <si>
    <t>钱新安</t>
  </si>
  <si>
    <t>330522195010105717</t>
  </si>
  <si>
    <t>6217973360002412810</t>
  </si>
  <si>
    <t>沈金泉</t>
  </si>
  <si>
    <t>330522195011015713</t>
  </si>
  <si>
    <t>6230910599063314782</t>
  </si>
  <si>
    <t>孙田芳</t>
  </si>
  <si>
    <t>330522195011115714</t>
  </si>
  <si>
    <t>6230910599063663451</t>
  </si>
  <si>
    <t>毕茶林</t>
  </si>
  <si>
    <t>330522195012245713</t>
  </si>
  <si>
    <t>6217973360002420854</t>
  </si>
  <si>
    <t>周玉泉</t>
  </si>
  <si>
    <t>330522195101165715</t>
  </si>
  <si>
    <t>6217973360002453335</t>
  </si>
  <si>
    <t>吴志利</t>
  </si>
  <si>
    <t>330522195101175710</t>
  </si>
  <si>
    <t>6217973360000137732</t>
  </si>
  <si>
    <t>吴侃如</t>
  </si>
  <si>
    <t>330522195101185716</t>
  </si>
  <si>
    <t>6230910599063682766</t>
  </si>
  <si>
    <t>吴国权</t>
  </si>
  <si>
    <t>33052219510131571X</t>
  </si>
  <si>
    <t>6230910599010341367</t>
  </si>
  <si>
    <t>吴志勤</t>
  </si>
  <si>
    <t>330522195104205727</t>
  </si>
  <si>
    <t>6230910599048980665</t>
  </si>
  <si>
    <t>吴如炎</t>
  </si>
  <si>
    <t>33052219510430571X</t>
  </si>
  <si>
    <t>6230910599063670225</t>
  </si>
  <si>
    <t>钱新明</t>
  </si>
  <si>
    <t>330522195106285716</t>
  </si>
  <si>
    <t>6214671440003433361</t>
  </si>
  <si>
    <t>吴志强</t>
  </si>
  <si>
    <t>330522195106295711</t>
  </si>
  <si>
    <t>6230910599069595194</t>
  </si>
  <si>
    <t>钱国庭</t>
  </si>
  <si>
    <t>330522195108055711</t>
  </si>
  <si>
    <t>6230910599063675869</t>
  </si>
  <si>
    <t>李志权</t>
  </si>
  <si>
    <t>330522195108175713</t>
  </si>
  <si>
    <t>6230910599010342225</t>
  </si>
  <si>
    <t>李锦良</t>
  </si>
  <si>
    <t>330522195110305716</t>
  </si>
  <si>
    <t>6230910599001393971</t>
  </si>
  <si>
    <t>李元明</t>
  </si>
  <si>
    <t>330522195111155713</t>
  </si>
  <si>
    <t>6230910599055019654</t>
  </si>
  <si>
    <t>李兵良</t>
  </si>
  <si>
    <t>330522195111205717</t>
  </si>
  <si>
    <t>6230910599063364407</t>
  </si>
  <si>
    <t>李银山</t>
  </si>
  <si>
    <t>330522195112085710</t>
  </si>
  <si>
    <t>6230910599010385364</t>
  </si>
  <si>
    <t>李小苟</t>
  </si>
  <si>
    <t>330522195112155715</t>
  </si>
  <si>
    <t>6230910599063656794</t>
  </si>
  <si>
    <t>吴土如</t>
  </si>
  <si>
    <t>330522195112295718</t>
  </si>
  <si>
    <t>6217973360002411408</t>
  </si>
  <si>
    <t>费吾芳</t>
  </si>
  <si>
    <t>330522195201085712</t>
  </si>
  <si>
    <t>6230910599063670787</t>
  </si>
  <si>
    <t>钱林章</t>
  </si>
  <si>
    <t>330522195201165712</t>
  </si>
  <si>
    <t>6230910599055002437</t>
  </si>
  <si>
    <t>胡佰云</t>
  </si>
  <si>
    <t>330522195201235717</t>
  </si>
  <si>
    <t>6217973360000934542</t>
  </si>
  <si>
    <t>李米如</t>
  </si>
  <si>
    <t>330522195202155719</t>
  </si>
  <si>
    <t>6230910599054996324</t>
  </si>
  <si>
    <t>李学志</t>
  </si>
  <si>
    <t>330522195202185715</t>
  </si>
  <si>
    <t>6230910599063670852</t>
  </si>
  <si>
    <t>沈三毛</t>
  </si>
  <si>
    <t>330522195202205712</t>
  </si>
  <si>
    <t>6230910599063680802</t>
  </si>
  <si>
    <t>蒋欢勤</t>
  </si>
  <si>
    <t>330522195203145715</t>
  </si>
  <si>
    <t>6230910599055000035</t>
  </si>
  <si>
    <t>毕靓柱</t>
  </si>
  <si>
    <t>33052219520604571X</t>
  </si>
  <si>
    <t>6230910599010342050</t>
  </si>
  <si>
    <t>周夏娥</t>
  </si>
  <si>
    <t>330522195207055725</t>
  </si>
  <si>
    <t>6214671440001197562</t>
  </si>
  <si>
    <t>胡小秀</t>
  </si>
  <si>
    <t>330522195207055741</t>
  </si>
  <si>
    <t>6217973360000935036</t>
  </si>
  <si>
    <t>周远芳</t>
  </si>
  <si>
    <t>330522195208095710</t>
  </si>
  <si>
    <t>6217973360001895809</t>
  </si>
  <si>
    <t>沈元章</t>
  </si>
  <si>
    <t>330522195208165715</t>
  </si>
  <si>
    <t>6230910599055000811</t>
  </si>
  <si>
    <t>蒋美良</t>
  </si>
  <si>
    <t>330522195208295712</t>
  </si>
  <si>
    <t>6217973360002411051</t>
  </si>
  <si>
    <t>毕寿海</t>
  </si>
  <si>
    <t>330522195209225716</t>
  </si>
  <si>
    <t>6217973360000033865</t>
  </si>
  <si>
    <t>钱新田</t>
  </si>
  <si>
    <t>330522195211145715</t>
  </si>
  <si>
    <t>6217973360000033683</t>
  </si>
  <si>
    <t>吴志峰</t>
  </si>
  <si>
    <t>33052219521121571X</t>
  </si>
  <si>
    <t>6214671440000211760</t>
  </si>
  <si>
    <t>沈勤章</t>
  </si>
  <si>
    <t>330522195211285718</t>
  </si>
  <si>
    <t>6230910599063682568</t>
  </si>
  <si>
    <t>柏登仕</t>
  </si>
  <si>
    <t>330522195211295713</t>
  </si>
  <si>
    <t>6230910599067097300</t>
  </si>
  <si>
    <t>徐菊先</t>
  </si>
  <si>
    <t>330522195301195724</t>
  </si>
  <si>
    <t>6230910599048765504</t>
  </si>
  <si>
    <t>沈安方</t>
  </si>
  <si>
    <t>330522195303015715</t>
  </si>
  <si>
    <t>6217973360002419690</t>
  </si>
  <si>
    <t>钱成栈</t>
  </si>
  <si>
    <t>330522195303025737</t>
  </si>
  <si>
    <t>6217973360002425465</t>
  </si>
  <si>
    <t>沈志良</t>
  </si>
  <si>
    <t>330522195307045719</t>
  </si>
  <si>
    <t>6214671440003333462</t>
  </si>
  <si>
    <t>沈新章</t>
  </si>
  <si>
    <t>330522195309085714</t>
  </si>
  <si>
    <t>6230910599067096187</t>
  </si>
  <si>
    <t>蒋桂如</t>
  </si>
  <si>
    <t>33052219531004571X</t>
  </si>
  <si>
    <t>6230910599055015140</t>
  </si>
  <si>
    <t>吴志亚</t>
  </si>
  <si>
    <t>330522195310275718</t>
  </si>
  <si>
    <t>6217973360002473010</t>
  </si>
  <si>
    <t>李新良</t>
  </si>
  <si>
    <t>330522195311185714</t>
  </si>
  <si>
    <t>6230910599069599261</t>
  </si>
  <si>
    <t>蒋吉南</t>
  </si>
  <si>
    <t>330522195311225712</t>
  </si>
  <si>
    <t>6217973360002409105</t>
  </si>
  <si>
    <t>吴志忠</t>
  </si>
  <si>
    <t>330522195312165715</t>
  </si>
  <si>
    <t>6217973360002137334</t>
  </si>
  <si>
    <t>王先胜</t>
  </si>
  <si>
    <t>330522195401145716</t>
  </si>
  <si>
    <t>6230910599055000845</t>
  </si>
  <si>
    <t>孙金芳</t>
  </si>
  <si>
    <t>330522195401245717</t>
  </si>
  <si>
    <t>工商银行</t>
  </si>
  <si>
    <t>6217211205003319880</t>
  </si>
  <si>
    <t>吴建土</t>
  </si>
  <si>
    <t>330522195403115756</t>
  </si>
  <si>
    <t>6230910599062554693</t>
  </si>
  <si>
    <t>贺生琴</t>
  </si>
  <si>
    <t>330522195406015726</t>
  </si>
  <si>
    <t>6230910599067194651</t>
  </si>
  <si>
    <t>王先贵</t>
  </si>
  <si>
    <t>330522195408315714</t>
  </si>
  <si>
    <t>6230910599055014408</t>
  </si>
  <si>
    <t>钱国传</t>
  </si>
  <si>
    <t>330522195409015713</t>
  </si>
  <si>
    <t>6230910599063676784</t>
  </si>
  <si>
    <t>蒋见花</t>
  </si>
  <si>
    <t>330522195409045728</t>
  </si>
  <si>
    <t>6230910599028123831</t>
  </si>
  <si>
    <t>毕寿志</t>
  </si>
  <si>
    <t>330522195409175717</t>
  </si>
  <si>
    <t>6230910599069600077</t>
  </si>
  <si>
    <t>蒋树良</t>
  </si>
  <si>
    <t>330522195410115711</t>
  </si>
  <si>
    <t>6214671440001197414</t>
  </si>
  <si>
    <t>臧美如</t>
  </si>
  <si>
    <t>330522195410145718</t>
  </si>
  <si>
    <t>6230910599055002080</t>
  </si>
  <si>
    <t>李小娥</t>
  </si>
  <si>
    <t>330522195411285720</t>
  </si>
  <si>
    <t>6230910599055010620</t>
  </si>
  <si>
    <t>蒋凤美</t>
  </si>
  <si>
    <t>33052219541222572X</t>
  </si>
  <si>
    <t>6217973360001913479</t>
  </si>
  <si>
    <t>周样芳</t>
  </si>
  <si>
    <t>330522195501075719</t>
  </si>
  <si>
    <t>6230910599051687298</t>
  </si>
  <si>
    <t>沈根芳</t>
  </si>
  <si>
    <t>330522195501125712</t>
  </si>
  <si>
    <t>6230910599055003211</t>
  </si>
  <si>
    <t>程明华</t>
  </si>
  <si>
    <t>33052219550305572X</t>
  </si>
  <si>
    <t>6230910599056332759</t>
  </si>
  <si>
    <t>吴伟如</t>
  </si>
  <si>
    <t>330522195503095713</t>
  </si>
  <si>
    <t>6230910599033337541</t>
  </si>
  <si>
    <t>吴安石</t>
  </si>
  <si>
    <t>330522195505175717</t>
  </si>
  <si>
    <t>6217973360000192299</t>
  </si>
  <si>
    <t>周德修</t>
  </si>
  <si>
    <t>330522198212305710</t>
  </si>
  <si>
    <t>6230910599063671223</t>
  </si>
  <si>
    <t>周长芳去世</t>
  </si>
  <si>
    <t>周坤勤</t>
  </si>
  <si>
    <t>33052219550619571X</t>
  </si>
  <si>
    <t>6230910599045266548</t>
  </si>
  <si>
    <t>钱彩凤</t>
  </si>
  <si>
    <t>330522195507305722</t>
  </si>
  <si>
    <t>6230910599055008095</t>
  </si>
  <si>
    <t>李伯琴</t>
  </si>
  <si>
    <t>330522195508045723</t>
  </si>
  <si>
    <t>6217973360000887237</t>
  </si>
  <si>
    <t>吴志荣</t>
  </si>
  <si>
    <t>330522195509025716</t>
  </si>
  <si>
    <t>6217973360002427461</t>
  </si>
  <si>
    <t>周德勤</t>
  </si>
  <si>
    <t>330522195509205717</t>
  </si>
  <si>
    <t>6230910599056301366</t>
  </si>
  <si>
    <t>吴志年</t>
  </si>
  <si>
    <t>330522195509235713</t>
  </si>
  <si>
    <t>6230910599010384078</t>
  </si>
  <si>
    <t>周德金</t>
  </si>
  <si>
    <t>33052219551013571X</t>
  </si>
  <si>
    <t>6217973360002673791</t>
  </si>
  <si>
    <t>毕美娥</t>
  </si>
  <si>
    <t>330522195510295721</t>
  </si>
  <si>
    <t>6230910599010385406</t>
  </si>
  <si>
    <t>周德玉</t>
  </si>
  <si>
    <t>330522195512125718</t>
  </si>
  <si>
    <t>6230910599056234575</t>
  </si>
  <si>
    <t>李田根</t>
  </si>
  <si>
    <t>330522195512145719</t>
  </si>
  <si>
    <t>6230910599063650888</t>
  </si>
  <si>
    <t>杨树林</t>
  </si>
  <si>
    <t>330522195512305719</t>
  </si>
  <si>
    <t>6217973360001061774</t>
  </si>
  <si>
    <t>费吉强</t>
  </si>
  <si>
    <t>330522195601255717</t>
  </si>
  <si>
    <t>6230910599010385083</t>
  </si>
  <si>
    <t>孙根芳</t>
  </si>
  <si>
    <t>330522195602165713</t>
  </si>
  <si>
    <t>6230910599067211943</t>
  </si>
  <si>
    <t>蒋建龙</t>
  </si>
  <si>
    <t>33052219560216573X</t>
  </si>
  <si>
    <t>6217973360002465313</t>
  </si>
  <si>
    <t>毕云水</t>
  </si>
  <si>
    <t>330522195602235718</t>
  </si>
  <si>
    <t>6230910599055020298</t>
  </si>
  <si>
    <t>钱乃山</t>
  </si>
  <si>
    <t>330522195603045713</t>
  </si>
  <si>
    <t>6230910599040983097</t>
  </si>
  <si>
    <t>李明良</t>
  </si>
  <si>
    <t>330522195603115718</t>
  </si>
  <si>
    <t>6230910599010384136</t>
  </si>
  <si>
    <t>臧玉如</t>
  </si>
  <si>
    <t>330522195603135719</t>
  </si>
  <si>
    <t>6217973360000253422</t>
  </si>
  <si>
    <t>沈新民</t>
  </si>
  <si>
    <t>330522195604055710</t>
  </si>
  <si>
    <t>6217973360000041223</t>
  </si>
  <si>
    <t>毕齐茂</t>
  </si>
  <si>
    <t>330522195604265718</t>
  </si>
  <si>
    <t>6230910599055019142</t>
  </si>
  <si>
    <t>周夏芳</t>
  </si>
  <si>
    <t>330522195606275717</t>
  </si>
  <si>
    <t>6217973360000068648</t>
  </si>
  <si>
    <t>杨田法</t>
  </si>
  <si>
    <t>330522195608075719</t>
  </si>
  <si>
    <t>6217973360001052971</t>
  </si>
  <si>
    <t>王先稳</t>
  </si>
  <si>
    <t>330522195609115719</t>
  </si>
  <si>
    <t>6230910599055012980</t>
  </si>
  <si>
    <t>吴志华</t>
  </si>
  <si>
    <t>33052219560921571X</t>
  </si>
  <si>
    <t>6214671440000732427</t>
  </si>
  <si>
    <t>钱建传</t>
  </si>
  <si>
    <t>330522195610065712</t>
  </si>
  <si>
    <t>6230910599063671157</t>
  </si>
  <si>
    <t>沈志林</t>
  </si>
  <si>
    <t>330522195610315718</t>
  </si>
  <si>
    <t>6230910599063655788</t>
  </si>
  <si>
    <t>李明权</t>
  </si>
  <si>
    <t>330522195611035750</t>
  </si>
  <si>
    <t>6230910599063666504</t>
  </si>
  <si>
    <t>李志明</t>
  </si>
  <si>
    <t>330522195612245717</t>
  </si>
  <si>
    <t>6230910599027398590</t>
  </si>
  <si>
    <t>李敏潮</t>
  </si>
  <si>
    <t>330522195701175730</t>
  </si>
  <si>
    <t>6230910599056298240</t>
  </si>
  <si>
    <t>臧捻如</t>
  </si>
  <si>
    <t>330522195701295732</t>
  </si>
  <si>
    <t>6230910599055000852</t>
  </si>
  <si>
    <t>吴卫平</t>
  </si>
  <si>
    <t>330522195702135714</t>
  </si>
  <si>
    <t>6217973360002419906</t>
  </si>
  <si>
    <t>柏勇仕</t>
  </si>
  <si>
    <t>330522195702215714</t>
  </si>
  <si>
    <t>6230910599063647702</t>
  </si>
  <si>
    <t>毕海志</t>
  </si>
  <si>
    <t>33052219570222571X</t>
  </si>
  <si>
    <t>6217973360000253497</t>
  </si>
  <si>
    <t>柏玉宝</t>
  </si>
  <si>
    <t>33052219570303574X</t>
  </si>
  <si>
    <t>6230910599067095973</t>
  </si>
  <si>
    <t>柏志坤</t>
  </si>
  <si>
    <t>330522195703195719</t>
  </si>
  <si>
    <t>6230910599054900771</t>
  </si>
  <si>
    <t>俞满女</t>
  </si>
  <si>
    <t>330522195704085722</t>
  </si>
  <si>
    <t>6217973360002428253</t>
  </si>
  <si>
    <t>李水宝</t>
  </si>
  <si>
    <t>330522195705075710</t>
  </si>
  <si>
    <t>6230910599056291625</t>
  </si>
  <si>
    <t>黄鹤鸣</t>
  </si>
  <si>
    <t>330522195705155737</t>
  </si>
  <si>
    <t>6217973360000033709</t>
  </si>
  <si>
    <t>吴侃章</t>
  </si>
  <si>
    <t>330522195705185717</t>
  </si>
  <si>
    <t>6230910599054988826</t>
  </si>
  <si>
    <t>王先敖</t>
  </si>
  <si>
    <t>330522195706185719</t>
  </si>
  <si>
    <t>6230910599048752429</t>
  </si>
  <si>
    <t>吴建明</t>
  </si>
  <si>
    <t>330522195707125718</t>
  </si>
  <si>
    <t>6217973360002137821</t>
  </si>
  <si>
    <t>吴志才</t>
  </si>
  <si>
    <t>330522195708115714</t>
  </si>
  <si>
    <t>6230910599056233619</t>
  </si>
  <si>
    <t>陈满林</t>
  </si>
  <si>
    <t>33052219570812571X</t>
  </si>
  <si>
    <t>6230910599055001801</t>
  </si>
  <si>
    <t>吴全良</t>
  </si>
  <si>
    <t>330522195708315716</t>
  </si>
  <si>
    <t>6217973360000253075</t>
  </si>
  <si>
    <t>李钱良</t>
  </si>
  <si>
    <t>330522195709055717</t>
  </si>
  <si>
    <t>6230910599041119725</t>
  </si>
  <si>
    <t>费云芳</t>
  </si>
  <si>
    <t>330522195709055733</t>
  </si>
  <si>
    <t>6230910599062389694</t>
  </si>
  <si>
    <t>朱水珍去世</t>
  </si>
  <si>
    <t>蒋建凤</t>
  </si>
  <si>
    <t>330522195709085721</t>
  </si>
  <si>
    <t>6230910599055022088</t>
  </si>
  <si>
    <t>蒋爱如</t>
  </si>
  <si>
    <t>330522195709165713</t>
  </si>
  <si>
    <t>6230910599055001702</t>
  </si>
  <si>
    <t>李明潮</t>
  </si>
  <si>
    <t>33052219570924573X</t>
  </si>
  <si>
    <t>6230910599054996035</t>
  </si>
  <si>
    <t>周桂芳</t>
  </si>
  <si>
    <t>330522195710275717</t>
  </si>
  <si>
    <t>6230910599063665787</t>
  </si>
  <si>
    <t>李林泉</t>
  </si>
  <si>
    <t>330522195711045710</t>
  </si>
  <si>
    <t>6230910599051513593</t>
  </si>
  <si>
    <t>李学潮</t>
  </si>
  <si>
    <t>330522195711195735</t>
  </si>
  <si>
    <t>6230910599056292409</t>
  </si>
  <si>
    <t>孙如英</t>
  </si>
  <si>
    <t>330522195712065721</t>
  </si>
  <si>
    <t>6230910599056292987</t>
  </si>
  <si>
    <t>吴建芳</t>
  </si>
  <si>
    <t>330522195712085714</t>
  </si>
  <si>
    <t>6214671440001087227</t>
  </si>
  <si>
    <t>孙阿芳</t>
  </si>
  <si>
    <t>330522195712315719</t>
  </si>
  <si>
    <t>6230910599056294231</t>
  </si>
  <si>
    <t>吴敏如</t>
  </si>
  <si>
    <t>330522195801025713</t>
  </si>
  <si>
    <t>6230910599010382841</t>
  </si>
  <si>
    <t>沈有芳</t>
  </si>
  <si>
    <t>330522195801285718</t>
  </si>
  <si>
    <t>6230910599063682402</t>
  </si>
  <si>
    <t>李三妹</t>
  </si>
  <si>
    <t>330522195802075720</t>
  </si>
  <si>
    <t>6230910599010340831</t>
  </si>
  <si>
    <t>吴志能</t>
  </si>
  <si>
    <t>330522195804305710</t>
  </si>
  <si>
    <t>6217973360002426638</t>
  </si>
  <si>
    <t>周德昌</t>
  </si>
  <si>
    <t>330522195806245715</t>
  </si>
  <si>
    <t>6230910599063672114</t>
  </si>
  <si>
    <t>李伏良</t>
  </si>
  <si>
    <t>330522195808035711</t>
  </si>
  <si>
    <t>6230910599062641771</t>
  </si>
  <si>
    <t>孙满芳</t>
  </si>
  <si>
    <t>330522195808115711</t>
  </si>
  <si>
    <t>6230910599045145171</t>
  </si>
  <si>
    <t>沈菊芳</t>
  </si>
  <si>
    <t>330522195808245719</t>
  </si>
  <si>
    <t>6230910599067275245</t>
  </si>
  <si>
    <t>330522195809105726</t>
  </si>
  <si>
    <t>6230910599063656042</t>
  </si>
  <si>
    <t>王先熙</t>
  </si>
  <si>
    <t>330522195809235715</t>
  </si>
  <si>
    <t>6230910599055010745</t>
  </si>
  <si>
    <t>李伯良</t>
  </si>
  <si>
    <t>330522195810065717</t>
  </si>
  <si>
    <t>6230910599054997462</t>
  </si>
  <si>
    <t>李香坤</t>
  </si>
  <si>
    <t>330522195810235712</t>
  </si>
  <si>
    <t>6230910599010342423</t>
  </si>
  <si>
    <t>费学强</t>
  </si>
  <si>
    <t>330522195811215713</t>
  </si>
  <si>
    <t>6230910599045136998</t>
  </si>
  <si>
    <t>吴锦如</t>
  </si>
  <si>
    <t>330522195811255715</t>
  </si>
  <si>
    <t>6217973360001067425</t>
  </si>
  <si>
    <t>吴井满</t>
  </si>
  <si>
    <t>330522195812315716</t>
  </si>
  <si>
    <t>6230910599040824473</t>
  </si>
  <si>
    <t>沈满方</t>
  </si>
  <si>
    <t>330522195901245713</t>
  </si>
  <si>
    <t>6230910599055000191</t>
  </si>
  <si>
    <t>周贱芳</t>
  </si>
  <si>
    <t>330522195902195711</t>
  </si>
  <si>
    <t>6230910599054991416</t>
  </si>
  <si>
    <t>沈良章</t>
  </si>
  <si>
    <t>330522195904305718</t>
  </si>
  <si>
    <t>6230910599010340799</t>
  </si>
  <si>
    <t>钱国勤</t>
  </si>
  <si>
    <t>330522195907235719</t>
  </si>
  <si>
    <t>6230910599063682600</t>
  </si>
  <si>
    <t>吴建生</t>
  </si>
  <si>
    <t>330522195907265715</t>
  </si>
  <si>
    <t>6230910599040891357</t>
  </si>
  <si>
    <t>沈月明</t>
  </si>
  <si>
    <t>33052219590730573X</t>
  </si>
  <si>
    <t>6230910599056293910</t>
  </si>
  <si>
    <t>李学明</t>
  </si>
  <si>
    <t>330522195909105715</t>
  </si>
  <si>
    <t>6230910599054845646</t>
  </si>
  <si>
    <t>李安良</t>
  </si>
  <si>
    <t>330522195910055719</t>
  </si>
  <si>
    <t>6230910599063657990</t>
  </si>
  <si>
    <t>李德昌</t>
  </si>
  <si>
    <t>330522195910145714</t>
  </si>
  <si>
    <t>6230910599040962976</t>
  </si>
  <si>
    <t>周德明</t>
  </si>
  <si>
    <t>330522195910285717</t>
  </si>
  <si>
    <t>6227001447230314119</t>
  </si>
  <si>
    <t>沈志明</t>
  </si>
  <si>
    <t>330522195911225716</t>
  </si>
  <si>
    <t>6230910599056404541</t>
  </si>
  <si>
    <t>吴勤芳</t>
  </si>
  <si>
    <t>330522195912305718</t>
  </si>
  <si>
    <t>6230910599045131817</t>
  </si>
  <si>
    <t>吴建良</t>
  </si>
  <si>
    <t>33052219600110571X</t>
  </si>
  <si>
    <t>6231711000600500602</t>
  </si>
  <si>
    <t>李月芳</t>
  </si>
  <si>
    <t>33052219600209571X</t>
  </si>
  <si>
    <t>6230910599040891977</t>
  </si>
  <si>
    <t>李伟潮</t>
  </si>
  <si>
    <t>330522196002115717</t>
  </si>
  <si>
    <t>6230910599040982339</t>
  </si>
  <si>
    <t>周振红</t>
  </si>
  <si>
    <t>330522196003245716</t>
  </si>
  <si>
    <t>6230910599067275724</t>
  </si>
  <si>
    <t>李志良</t>
  </si>
  <si>
    <t>330522196010285716</t>
  </si>
  <si>
    <t>6230910599056232314</t>
  </si>
  <si>
    <t>李秀良</t>
  </si>
  <si>
    <t>330522196011075710</t>
  </si>
  <si>
    <t>6230910599063669383</t>
  </si>
  <si>
    <t>柏志新</t>
  </si>
  <si>
    <t>330522196011105713</t>
  </si>
  <si>
    <t>6230910599054995953</t>
  </si>
  <si>
    <t>吴碗如</t>
  </si>
  <si>
    <t>330522196101055713</t>
  </si>
  <si>
    <t>6230910599030299561</t>
  </si>
  <si>
    <t>蒋彩凤</t>
  </si>
  <si>
    <t>330522196101205726</t>
  </si>
  <si>
    <t>6230910599051458369</t>
  </si>
  <si>
    <t>费满方</t>
  </si>
  <si>
    <t>330522196102225737</t>
  </si>
  <si>
    <t>6230910599063681362</t>
  </si>
  <si>
    <t>陈苏玉</t>
  </si>
  <si>
    <t>330522196104255729</t>
  </si>
  <si>
    <t>6230910599056426080</t>
  </si>
  <si>
    <t>臧胜如</t>
  </si>
  <si>
    <t>330522196105255712</t>
  </si>
  <si>
    <t>6230910599056229039</t>
  </si>
  <si>
    <t>臧坤如</t>
  </si>
  <si>
    <t>330522196106155713</t>
  </si>
  <si>
    <t>6230910599055001777</t>
  </si>
  <si>
    <t>吴新芳</t>
  </si>
  <si>
    <t>330522196106205733</t>
  </si>
  <si>
    <t>6217973360002604721</t>
  </si>
  <si>
    <t>吴小满</t>
  </si>
  <si>
    <t>330522196106305718</t>
  </si>
  <si>
    <t>6217973360002431661</t>
  </si>
  <si>
    <t>史良成</t>
  </si>
  <si>
    <t>330522196107285712</t>
  </si>
  <si>
    <t>6230910599049857573</t>
  </si>
  <si>
    <t>李志山</t>
  </si>
  <si>
    <t>330522196108115715</t>
  </si>
  <si>
    <t>6230910599063667056</t>
  </si>
  <si>
    <t>毕会强</t>
  </si>
  <si>
    <t>330522196108235717</t>
  </si>
  <si>
    <t>6230910599062475667</t>
  </si>
  <si>
    <t>李德良</t>
  </si>
  <si>
    <t>330522196108245712</t>
  </si>
  <si>
    <t>6230910599067095213</t>
  </si>
  <si>
    <t>毕亚汉</t>
  </si>
  <si>
    <t>330522196108255718</t>
  </si>
  <si>
    <t>6230910599045128243</t>
  </si>
  <si>
    <t>李学宝</t>
  </si>
  <si>
    <t>330522196109085714</t>
  </si>
  <si>
    <t>6230910599062553141</t>
  </si>
  <si>
    <t>王先元</t>
  </si>
  <si>
    <t>330522196109185731</t>
  </si>
  <si>
    <t>6230910599055023649</t>
  </si>
  <si>
    <t>李树根</t>
  </si>
  <si>
    <t>33052219610925571X</t>
  </si>
  <si>
    <t>6231711000600627306</t>
  </si>
  <si>
    <t>李海良</t>
  </si>
  <si>
    <t>330522196109285716</t>
  </si>
  <si>
    <t>6230910599062517831</t>
  </si>
  <si>
    <t>柏新年</t>
  </si>
  <si>
    <t>330522196110015713</t>
  </si>
  <si>
    <t>6230910599055001397</t>
  </si>
  <si>
    <t>陈月香</t>
  </si>
  <si>
    <t>330522196110225745</t>
  </si>
  <si>
    <t>6214671440001197588</t>
  </si>
  <si>
    <t>周德宝</t>
  </si>
  <si>
    <t>330522196111225712</t>
  </si>
  <si>
    <t>6217973360000950498</t>
  </si>
  <si>
    <t>330522196111235718</t>
  </si>
  <si>
    <t>6230910599055003427</t>
  </si>
  <si>
    <t>周勤芳</t>
  </si>
  <si>
    <t>330522196112255710</t>
  </si>
  <si>
    <t>6230910599048763012</t>
  </si>
  <si>
    <t>周德应</t>
  </si>
  <si>
    <t>330522196201115736</t>
  </si>
  <si>
    <t>6230910599045141113</t>
  </si>
  <si>
    <t>毕会良</t>
  </si>
  <si>
    <t>330522196201205715</t>
  </si>
  <si>
    <t>6217973360002432842</t>
  </si>
  <si>
    <t>毕满良</t>
  </si>
  <si>
    <t>330522196202045733</t>
  </si>
  <si>
    <t>6230910599063649674</t>
  </si>
  <si>
    <t>毕金林</t>
  </si>
  <si>
    <t>330522196202135712</t>
  </si>
  <si>
    <t>6230910599040985498</t>
  </si>
  <si>
    <t>吴志亮</t>
  </si>
  <si>
    <t>330522196202175714</t>
  </si>
  <si>
    <t>6217973360002459514</t>
  </si>
  <si>
    <t>钱成潮</t>
  </si>
  <si>
    <t>33052219620306571X</t>
  </si>
  <si>
    <t>6230910599048738055</t>
  </si>
  <si>
    <t>330522196203175716</t>
  </si>
  <si>
    <t>6230910599056291484</t>
  </si>
  <si>
    <t>臧彬如</t>
  </si>
  <si>
    <t>330522196203315715</t>
  </si>
  <si>
    <t>6230910599055015207</t>
  </si>
  <si>
    <t>蒋建南</t>
  </si>
  <si>
    <t>330522196204135716</t>
  </si>
  <si>
    <t>6231711000600624337</t>
  </si>
  <si>
    <t>吴海章</t>
  </si>
  <si>
    <t>33052219620429571X</t>
  </si>
  <si>
    <t>6230910599069594338</t>
  </si>
  <si>
    <t>蒋粉美</t>
  </si>
  <si>
    <t>330522196205095744</t>
  </si>
  <si>
    <t>6230910599055021759</t>
  </si>
  <si>
    <t>毕会成</t>
  </si>
  <si>
    <t>330522196206265733</t>
  </si>
  <si>
    <t>6230910599063649120</t>
  </si>
  <si>
    <t>李伟明</t>
  </si>
  <si>
    <t>330522196208235714</t>
  </si>
  <si>
    <t>6230910599055021007</t>
  </si>
  <si>
    <t>吴小芳</t>
  </si>
  <si>
    <t>330522196209145710</t>
  </si>
  <si>
    <t>6230910599056294827</t>
  </si>
  <si>
    <t>沈林章</t>
  </si>
  <si>
    <t>330522196209305710</t>
  </si>
  <si>
    <t>6230910599051632997</t>
  </si>
  <si>
    <t>周秋妹</t>
  </si>
  <si>
    <t>330522196210045725</t>
  </si>
  <si>
    <t>6230910599044857693</t>
  </si>
  <si>
    <t>沈志满</t>
  </si>
  <si>
    <t>330522196212055716</t>
  </si>
  <si>
    <t>6230910599040799626</t>
  </si>
  <si>
    <t>沈小良</t>
  </si>
  <si>
    <t>330522196212115715</t>
  </si>
  <si>
    <t>6217973360002445224</t>
  </si>
  <si>
    <t>沈阿荣</t>
  </si>
  <si>
    <t>330522196301205712</t>
  </si>
  <si>
    <t>6228580599007758881</t>
  </si>
  <si>
    <t>吕宝海</t>
  </si>
  <si>
    <t>33052219630125571X</t>
  </si>
  <si>
    <t>6230910599001385993</t>
  </si>
  <si>
    <t>李爱国</t>
  </si>
  <si>
    <t>330522196301255736</t>
  </si>
  <si>
    <t>6230910599040687474</t>
  </si>
  <si>
    <t>周国宝</t>
  </si>
  <si>
    <t>330522196303095713</t>
  </si>
  <si>
    <t>6230910599063388570</t>
  </si>
  <si>
    <t>王双喜</t>
  </si>
  <si>
    <t>330522196305115714</t>
  </si>
  <si>
    <t>6230910599056294736</t>
  </si>
  <si>
    <t>邓百民</t>
  </si>
  <si>
    <t>330522196307044112</t>
  </si>
  <si>
    <t>6230910599069604053</t>
  </si>
  <si>
    <t>李德潮</t>
  </si>
  <si>
    <t>330522196308095712</t>
  </si>
  <si>
    <t>6230910599056302364</t>
  </si>
  <si>
    <t>李德志</t>
  </si>
  <si>
    <t>33052219630811571X</t>
  </si>
  <si>
    <t>6230910599056292417</t>
  </si>
  <si>
    <t>毕志全</t>
  </si>
  <si>
    <t>330522196308205715</t>
  </si>
  <si>
    <t>6230910599051634977</t>
  </si>
  <si>
    <t>陈满福</t>
  </si>
  <si>
    <t>330522196308235711</t>
  </si>
  <si>
    <t>6230910599055003302</t>
  </si>
  <si>
    <t>李惠明</t>
  </si>
  <si>
    <t>330522196309255730</t>
  </si>
  <si>
    <t>6217211205002502627</t>
  </si>
  <si>
    <t>臧小如</t>
  </si>
  <si>
    <t>330522196310055736</t>
  </si>
  <si>
    <t>6230910599055011743</t>
  </si>
  <si>
    <t>李玉华</t>
  </si>
  <si>
    <t>330522196310055752</t>
  </si>
  <si>
    <t>6230910599055019944</t>
  </si>
  <si>
    <t>汪云珍</t>
  </si>
  <si>
    <t>330522196310085724</t>
  </si>
  <si>
    <t>6217973360002137342</t>
  </si>
  <si>
    <t>罗美娥</t>
  </si>
  <si>
    <t>330522196311085726</t>
  </si>
  <si>
    <t>6230910599062420143</t>
  </si>
  <si>
    <t>孟惠忠</t>
  </si>
  <si>
    <t>330522196311275730</t>
  </si>
  <si>
    <t>6230910599063649427</t>
  </si>
  <si>
    <t>钱建荣</t>
  </si>
  <si>
    <t>330522196312145719</t>
  </si>
  <si>
    <t>6230910599056302729</t>
  </si>
  <si>
    <t>毕炳宪</t>
  </si>
  <si>
    <t>330522196312145735</t>
  </si>
  <si>
    <t>6230910599069598875</t>
  </si>
  <si>
    <t>周德亮</t>
  </si>
  <si>
    <t>330522196312185710</t>
  </si>
  <si>
    <t>6230910599025548899</t>
  </si>
  <si>
    <t>毕会洪</t>
  </si>
  <si>
    <t>330522196402065712</t>
  </si>
  <si>
    <t>6230910599020981004</t>
  </si>
  <si>
    <t>蒋泉良</t>
  </si>
  <si>
    <t>330522196402115716</t>
  </si>
  <si>
    <t>6230910599042283348</t>
  </si>
  <si>
    <t>李伟良</t>
  </si>
  <si>
    <t>330522196402245713</t>
  </si>
  <si>
    <t>6230910599063656109</t>
  </si>
  <si>
    <t>朱顺德</t>
  </si>
  <si>
    <t>330522196402265714</t>
  </si>
  <si>
    <t>6230910599063683293</t>
  </si>
  <si>
    <t>吴国华</t>
  </si>
  <si>
    <t>330522196403015717</t>
  </si>
  <si>
    <t>6217973360000899182</t>
  </si>
  <si>
    <t>李泉根</t>
  </si>
  <si>
    <t>330522196403015733</t>
  </si>
  <si>
    <t>101002916023636</t>
  </si>
  <si>
    <t>毕志良</t>
  </si>
  <si>
    <t>330522196403215719</t>
  </si>
  <si>
    <t>6230910599055020124</t>
  </si>
  <si>
    <t>李伯其</t>
  </si>
  <si>
    <t>330522196405185736</t>
  </si>
  <si>
    <t>6230910599055000084</t>
  </si>
  <si>
    <t>李建潮</t>
  </si>
  <si>
    <t>330522196406015712</t>
  </si>
  <si>
    <t>6230910599063657396</t>
  </si>
  <si>
    <t>俞培英</t>
  </si>
  <si>
    <t>330424196801311826</t>
  </si>
  <si>
    <t>6217973360002404973</t>
  </si>
  <si>
    <t>周德龙去世</t>
  </si>
  <si>
    <t>孙明芳</t>
  </si>
  <si>
    <t>330522196408135718</t>
  </si>
  <si>
    <t>6230910599040892280</t>
  </si>
  <si>
    <t>毕小龙</t>
  </si>
  <si>
    <t>330522196409035719</t>
  </si>
  <si>
    <t>6230910599044961461</t>
  </si>
  <si>
    <t>毕幸泉</t>
  </si>
  <si>
    <t>330522196409235710</t>
  </si>
  <si>
    <t>6230910599063667197</t>
  </si>
  <si>
    <t>黄鹤寿</t>
  </si>
  <si>
    <t>330522196410015731</t>
  </si>
  <si>
    <t>6230910599063650961</t>
  </si>
  <si>
    <t>钱中秋</t>
  </si>
  <si>
    <t>330522196410035716</t>
  </si>
  <si>
    <t>6230910599008404748</t>
  </si>
  <si>
    <t>李炳良</t>
  </si>
  <si>
    <t>330522196410085713</t>
  </si>
  <si>
    <t>6230910599056294694</t>
  </si>
  <si>
    <t>周安根</t>
  </si>
  <si>
    <t>330522196410135717</t>
  </si>
  <si>
    <t>6230910599056229088</t>
  </si>
  <si>
    <t>郑满如</t>
  </si>
  <si>
    <t>330522196411175737</t>
  </si>
  <si>
    <t>6228230359006431178</t>
  </si>
  <si>
    <t>吴志云</t>
  </si>
  <si>
    <t>330522196412205715</t>
  </si>
  <si>
    <t>6214671440000379526</t>
  </si>
  <si>
    <t>周承宝</t>
  </si>
  <si>
    <t>330522196412265718</t>
  </si>
  <si>
    <t>6230910599045134167</t>
  </si>
  <si>
    <t>李爱琪</t>
  </si>
  <si>
    <t>330522196501125717</t>
  </si>
  <si>
    <t>6230910599010342332</t>
  </si>
  <si>
    <t>毕亚能</t>
  </si>
  <si>
    <t>330522196501195715</t>
  </si>
  <si>
    <t>6230910599055015991</t>
  </si>
  <si>
    <t>施阿美</t>
  </si>
  <si>
    <t>330522196501225742</t>
  </si>
  <si>
    <t>6217973360000944988</t>
  </si>
  <si>
    <t>钱卫平</t>
  </si>
  <si>
    <t>330522196501255714</t>
  </si>
  <si>
    <t>6230910599056299032</t>
  </si>
  <si>
    <t>汤柏民</t>
  </si>
  <si>
    <t>330522196502033312</t>
  </si>
  <si>
    <t>6230910599055000555</t>
  </si>
  <si>
    <t>李志宝</t>
  </si>
  <si>
    <t>330522196503105736</t>
  </si>
  <si>
    <t>6230910599063688359</t>
  </si>
  <si>
    <t>臧登如</t>
  </si>
  <si>
    <t>330522196504075719</t>
  </si>
  <si>
    <t>6217973360002421092</t>
  </si>
  <si>
    <t>臧华如</t>
  </si>
  <si>
    <t>330522196505205714</t>
  </si>
  <si>
    <t>6217973360002433691</t>
  </si>
  <si>
    <t>吴志东</t>
  </si>
  <si>
    <t>330522196505225715</t>
  </si>
  <si>
    <t>6214671440000731551</t>
  </si>
  <si>
    <t>李明传</t>
  </si>
  <si>
    <t>330522196507175715</t>
  </si>
  <si>
    <t>6230910599048766064</t>
  </si>
  <si>
    <t>周德标</t>
  </si>
  <si>
    <t>330522196508145710</t>
  </si>
  <si>
    <t>6230910599010342506</t>
  </si>
  <si>
    <t>钱成雄</t>
  </si>
  <si>
    <t>330522196508185712</t>
  </si>
  <si>
    <t>6217973360002470180</t>
  </si>
  <si>
    <t>钱新南去世</t>
  </si>
  <si>
    <t>李满昌</t>
  </si>
  <si>
    <t>330522196508265712</t>
  </si>
  <si>
    <t>6230910599063656018</t>
  </si>
  <si>
    <t>沈小娥</t>
  </si>
  <si>
    <t>330522196510045727</t>
  </si>
  <si>
    <t>6230910599056302315</t>
  </si>
  <si>
    <t>周德求</t>
  </si>
  <si>
    <t>330522196510105718</t>
  </si>
  <si>
    <t>6231711000600949650</t>
  </si>
  <si>
    <t>吴宝如</t>
  </si>
  <si>
    <t>330522196511055716</t>
  </si>
  <si>
    <t>6230910599045149033</t>
  </si>
  <si>
    <t>李树南</t>
  </si>
  <si>
    <t>330522196511155733</t>
  </si>
  <si>
    <t>6230910599008376656</t>
  </si>
  <si>
    <t>蒋建如</t>
  </si>
  <si>
    <t>330522196511165712</t>
  </si>
  <si>
    <t>6230910599048641440</t>
  </si>
  <si>
    <t>李德祥</t>
  </si>
  <si>
    <t>330522196512115717</t>
  </si>
  <si>
    <t>6214671440000572393</t>
  </si>
  <si>
    <t>孙志山</t>
  </si>
  <si>
    <t>330522196512125712</t>
  </si>
  <si>
    <t>6214671440003242127</t>
  </si>
  <si>
    <t>吴建标</t>
  </si>
  <si>
    <t>330522196512125739</t>
  </si>
  <si>
    <t>6230910599054991218</t>
  </si>
  <si>
    <t>吴阿三</t>
  </si>
  <si>
    <t>330522196601245732</t>
  </si>
  <si>
    <t>6230910599062555245</t>
  </si>
  <si>
    <t>王财喜</t>
  </si>
  <si>
    <t>330522196601245759</t>
  </si>
  <si>
    <t>6230910599055010356</t>
  </si>
  <si>
    <t>毕志华</t>
  </si>
  <si>
    <t>330522196601275712</t>
  </si>
  <si>
    <t>6230910599063470360</t>
  </si>
  <si>
    <t>沈应章</t>
  </si>
  <si>
    <t>330522196602235712</t>
  </si>
  <si>
    <t>6230910599048759333</t>
  </si>
  <si>
    <t>吴研章</t>
  </si>
  <si>
    <t>330522196602265719</t>
  </si>
  <si>
    <t>6231711000600502335</t>
  </si>
  <si>
    <t>周建芳</t>
  </si>
  <si>
    <t>330522196603065719</t>
  </si>
  <si>
    <t>6230910599063358359</t>
  </si>
  <si>
    <t>沈云章</t>
  </si>
  <si>
    <t>330522196603205718</t>
  </si>
  <si>
    <t>6230910599063669391</t>
  </si>
  <si>
    <t>朱顺良</t>
  </si>
  <si>
    <t>330522196607055710</t>
  </si>
  <si>
    <t>6230910599054991598</t>
  </si>
  <si>
    <t>周德秋</t>
  </si>
  <si>
    <t>330522196608085719</t>
  </si>
  <si>
    <t>6230910599063679481</t>
  </si>
  <si>
    <t>蒋有南</t>
  </si>
  <si>
    <t>330522196608245719</t>
  </si>
  <si>
    <t>6228580599015266851</t>
  </si>
  <si>
    <t>李小明</t>
  </si>
  <si>
    <t>330522196609045719</t>
  </si>
  <si>
    <t>6217211205002498131</t>
  </si>
  <si>
    <t>周德报</t>
  </si>
  <si>
    <t>330522196609165710</t>
  </si>
  <si>
    <t>6230910599056293936</t>
  </si>
  <si>
    <t>李银根</t>
  </si>
  <si>
    <t>330522196609205719</t>
  </si>
  <si>
    <t>6230910599027397386</t>
  </si>
  <si>
    <t>吴志雄</t>
  </si>
  <si>
    <t>330522196610025715</t>
  </si>
  <si>
    <t>6230910599063538307</t>
  </si>
  <si>
    <t>毕国良</t>
  </si>
  <si>
    <t>330522196611015711</t>
  </si>
  <si>
    <t>6230910599056293134</t>
  </si>
  <si>
    <t>周小红</t>
  </si>
  <si>
    <t>330522196612165711</t>
  </si>
  <si>
    <t>6230910599056301051</t>
  </si>
  <si>
    <t>吴腊琴</t>
  </si>
  <si>
    <t>330522196701105729</t>
  </si>
  <si>
    <t>6217973360002138464</t>
  </si>
  <si>
    <t>周德广</t>
  </si>
  <si>
    <t>330522196701241018</t>
  </si>
  <si>
    <t>6230910599044757455</t>
  </si>
  <si>
    <t>李建明</t>
  </si>
  <si>
    <t>330522196702035718</t>
  </si>
  <si>
    <t>6230910599056229351</t>
  </si>
  <si>
    <t>柏初年</t>
  </si>
  <si>
    <t>330522196702205713</t>
  </si>
  <si>
    <t>6230910599055000597</t>
  </si>
  <si>
    <t>李粉琴</t>
  </si>
  <si>
    <t>330522196702255729</t>
  </si>
  <si>
    <t>6230910599056290973</t>
  </si>
  <si>
    <t>吴满其</t>
  </si>
  <si>
    <t>330522196703055737</t>
  </si>
  <si>
    <t>6230910599062642332</t>
  </si>
  <si>
    <t>黄志明</t>
  </si>
  <si>
    <t>330522196704065718</t>
  </si>
  <si>
    <t>6230910599010383310</t>
  </si>
  <si>
    <t>毕新宪</t>
  </si>
  <si>
    <t>33052219670514571X</t>
  </si>
  <si>
    <t>6230910599055022906</t>
  </si>
  <si>
    <t>沈满芳</t>
  </si>
  <si>
    <t>330522196705165710</t>
  </si>
  <si>
    <t>6217973360000950969</t>
  </si>
  <si>
    <t>周德宽</t>
  </si>
  <si>
    <t>33052219670709571X</t>
  </si>
  <si>
    <t>6230910599030304205</t>
  </si>
  <si>
    <t>沈亭章</t>
  </si>
  <si>
    <t>330522196707095752</t>
  </si>
  <si>
    <t>6230910599067192614</t>
  </si>
  <si>
    <t>沈根妹</t>
  </si>
  <si>
    <t>330522196707195761</t>
  </si>
  <si>
    <t>6230910599062566804</t>
  </si>
  <si>
    <t>李伯新</t>
  </si>
  <si>
    <t>330522196708015734</t>
  </si>
  <si>
    <t>6230910599062603920</t>
  </si>
  <si>
    <t>蒋春良</t>
  </si>
  <si>
    <t>330522196708025713</t>
  </si>
  <si>
    <t>6214671440000730181</t>
  </si>
  <si>
    <t>吴燕欢</t>
  </si>
  <si>
    <t>330522196708095711</t>
  </si>
  <si>
    <t>6217973360002489008</t>
  </si>
  <si>
    <t>沈小明</t>
  </si>
  <si>
    <t>330522196708205714</t>
  </si>
  <si>
    <t>6230910599028265996</t>
  </si>
  <si>
    <t>费小红</t>
  </si>
  <si>
    <t>330522196709185727</t>
  </si>
  <si>
    <t>6217973360000867650</t>
  </si>
  <si>
    <t>李金良</t>
  </si>
  <si>
    <t>330522196710135719</t>
  </si>
  <si>
    <t>6230910599023118281</t>
  </si>
  <si>
    <t>李炳南</t>
  </si>
  <si>
    <t>330522196712145718</t>
  </si>
  <si>
    <t>6230910599010342167</t>
  </si>
  <si>
    <t>费雪芳</t>
  </si>
  <si>
    <t>330522196801275717</t>
  </si>
  <si>
    <t>6230910599063665977</t>
  </si>
  <si>
    <t>吴雪平</t>
  </si>
  <si>
    <t>330522196802175718</t>
  </si>
  <si>
    <t>6230910599010341458</t>
  </si>
  <si>
    <t>蒋粉明</t>
  </si>
  <si>
    <t>330522196803075719</t>
  </si>
  <si>
    <t>6230910599056451484</t>
  </si>
  <si>
    <t>330522196804175711</t>
  </si>
  <si>
    <t>6230910599055020645</t>
  </si>
  <si>
    <t>钱成伟</t>
  </si>
  <si>
    <t>330522196804195712</t>
  </si>
  <si>
    <t>6230910599054706442</t>
  </si>
  <si>
    <t>吴志明</t>
  </si>
  <si>
    <t>330522196804255711</t>
  </si>
  <si>
    <t>6230910599028158399</t>
  </si>
  <si>
    <t>毕亚花</t>
  </si>
  <si>
    <t>330522196805125724</t>
  </si>
  <si>
    <t>6230910599063644568</t>
  </si>
  <si>
    <t>李勤忠</t>
  </si>
  <si>
    <t>330522196805135711</t>
  </si>
  <si>
    <t>6230910599063656067</t>
  </si>
  <si>
    <t>李小宝</t>
  </si>
  <si>
    <t>330522196805265735</t>
  </si>
  <si>
    <t>6230910599067095122</t>
  </si>
  <si>
    <t>蒋爱良</t>
  </si>
  <si>
    <t>330522196807145710</t>
  </si>
  <si>
    <t>6230910599055001686</t>
  </si>
  <si>
    <t>周德建</t>
  </si>
  <si>
    <t>330522196807215715</t>
  </si>
  <si>
    <t>6230910599063398553</t>
  </si>
  <si>
    <t>臧建如</t>
  </si>
  <si>
    <t>33052219680728573X</t>
  </si>
  <si>
    <t>6214671440000730199</t>
  </si>
  <si>
    <t>李继南</t>
  </si>
  <si>
    <t>330522196808175735</t>
  </si>
  <si>
    <t>6217211205002509531</t>
  </si>
  <si>
    <t>吴建山</t>
  </si>
  <si>
    <t>330522196812185717</t>
  </si>
  <si>
    <t>6230910599063681172</t>
  </si>
  <si>
    <t>吴香琴</t>
  </si>
  <si>
    <t>330522196812185725</t>
  </si>
  <si>
    <t>6230910599062420093</t>
  </si>
  <si>
    <t>臧建明</t>
  </si>
  <si>
    <t>33052219690101571X</t>
  </si>
  <si>
    <t>6230910599048762485</t>
  </si>
  <si>
    <t>李燕飞</t>
  </si>
  <si>
    <t>330522196901055711</t>
  </si>
  <si>
    <t>6227001447230557741</t>
  </si>
  <si>
    <t>孙平</t>
  </si>
  <si>
    <t>330522196901125716</t>
  </si>
  <si>
    <t>6230910599004600307</t>
  </si>
  <si>
    <t>毕会忠</t>
  </si>
  <si>
    <t>330522196901205716</t>
  </si>
  <si>
    <t>6230910599069602149</t>
  </si>
  <si>
    <t>胡学红</t>
  </si>
  <si>
    <t>330522196901275917</t>
  </si>
  <si>
    <t>6230910599051619879</t>
  </si>
  <si>
    <t>吴志兵</t>
  </si>
  <si>
    <t>330522196901295715</t>
  </si>
  <si>
    <t>6230910599056302372</t>
  </si>
  <si>
    <t>姜月方</t>
  </si>
  <si>
    <t>330522196902104116</t>
  </si>
  <si>
    <t>6230910599063682543</t>
  </si>
  <si>
    <t>周德高</t>
  </si>
  <si>
    <t>33052219690224571X</t>
  </si>
  <si>
    <t>6230910599063649138</t>
  </si>
  <si>
    <t>沈洪章</t>
  </si>
  <si>
    <t>330522196903015713</t>
  </si>
  <si>
    <t>101004598231993</t>
  </si>
  <si>
    <t>毕福泉</t>
  </si>
  <si>
    <t>330522196903115714</t>
  </si>
  <si>
    <t>6230910599045132914</t>
  </si>
  <si>
    <t>余白娥</t>
  </si>
  <si>
    <t>330522196905115320</t>
  </si>
  <si>
    <t>6230910599051605175</t>
  </si>
  <si>
    <t>蒋伯良</t>
  </si>
  <si>
    <t>330522196905125713</t>
  </si>
  <si>
    <t>6217973360002402423</t>
  </si>
  <si>
    <t>臧国如</t>
  </si>
  <si>
    <t>330522196905135719</t>
  </si>
  <si>
    <t>6214671440000730231</t>
  </si>
  <si>
    <t>柏新良</t>
  </si>
  <si>
    <t>330522196906055710</t>
  </si>
  <si>
    <t>6230910599048749664</t>
  </si>
  <si>
    <t>周德勇</t>
  </si>
  <si>
    <t>330522196906195713</t>
  </si>
  <si>
    <t>6217973360002402894</t>
  </si>
  <si>
    <t>吴兴盘</t>
  </si>
  <si>
    <t>330522196907265736</t>
  </si>
  <si>
    <t>6230910599045191936</t>
  </si>
  <si>
    <t>吕风琴</t>
  </si>
  <si>
    <t>330522196907305726</t>
  </si>
  <si>
    <t>6230910599048557471</t>
  </si>
  <si>
    <t>臧多如</t>
  </si>
  <si>
    <t>330522196909195735</t>
  </si>
  <si>
    <t>6230910599055000902</t>
  </si>
  <si>
    <t>李树明</t>
  </si>
  <si>
    <t>330522196909195751</t>
  </si>
  <si>
    <t>6230910599031992297</t>
  </si>
  <si>
    <t>周建忠</t>
  </si>
  <si>
    <t>330522196909215716</t>
  </si>
  <si>
    <t>6230910599062640377</t>
  </si>
  <si>
    <t>吴建南</t>
  </si>
  <si>
    <t>330522196909235717</t>
  </si>
  <si>
    <t>6230910599010342019</t>
  </si>
  <si>
    <t>毕兰忠</t>
  </si>
  <si>
    <t>330522196910205718</t>
  </si>
  <si>
    <t>6230910599055025107</t>
  </si>
  <si>
    <t>毕来富</t>
  </si>
  <si>
    <t>330522196911145710</t>
  </si>
  <si>
    <t>6230910599040962455</t>
  </si>
  <si>
    <t>陈连忠</t>
  </si>
  <si>
    <t>330522196911195734</t>
  </si>
  <si>
    <t>6230910599045140594</t>
  </si>
  <si>
    <t>俞文斌</t>
  </si>
  <si>
    <t>330522197002095714</t>
  </si>
  <si>
    <t>6230910599051634563</t>
  </si>
  <si>
    <t>毕会宝</t>
  </si>
  <si>
    <t>330522197002175714</t>
  </si>
  <si>
    <t>6230910599049856989</t>
  </si>
  <si>
    <t>吴晓军</t>
  </si>
  <si>
    <t>330522197003045719</t>
  </si>
  <si>
    <t>6230910599044719471</t>
  </si>
  <si>
    <t>周坤龙</t>
  </si>
  <si>
    <t>33052219700314571X</t>
  </si>
  <si>
    <t>6230910599063352139</t>
  </si>
  <si>
    <t>吴建国</t>
  </si>
  <si>
    <t>330522197005155719</t>
  </si>
  <si>
    <t>6230910599056302562</t>
  </si>
  <si>
    <t>吴志南</t>
  </si>
  <si>
    <t>330522197007175713</t>
  </si>
  <si>
    <t>6230910599051496260</t>
  </si>
  <si>
    <t>吴建朝</t>
  </si>
  <si>
    <t>330522197011055730</t>
  </si>
  <si>
    <t>6230910599063681081</t>
  </si>
  <si>
    <t>沈卫松</t>
  </si>
  <si>
    <t>33052219701122571X</t>
  </si>
  <si>
    <t>6230910599063666454</t>
  </si>
  <si>
    <t>周德学</t>
  </si>
  <si>
    <t>330522197011225736</t>
  </si>
  <si>
    <t>6230910599045136634</t>
  </si>
  <si>
    <t>吴志龙</t>
  </si>
  <si>
    <t>330522197012225711</t>
  </si>
  <si>
    <t>6230910599034221793</t>
  </si>
  <si>
    <t>蒋建良</t>
  </si>
  <si>
    <t>330522197101275710</t>
  </si>
  <si>
    <t>6230910599048892118</t>
  </si>
  <si>
    <t>李花庭</t>
  </si>
  <si>
    <t>33052219710206574X</t>
  </si>
  <si>
    <t>6230910599056232363</t>
  </si>
  <si>
    <t>毕水良</t>
  </si>
  <si>
    <t>330522197102195712</t>
  </si>
  <si>
    <t>6214671440002085683</t>
  </si>
  <si>
    <t>臧建平</t>
  </si>
  <si>
    <t>330522197103255713</t>
  </si>
  <si>
    <t>6230910599067180247</t>
  </si>
  <si>
    <t>吴志辉</t>
  </si>
  <si>
    <t>330522197103295715</t>
  </si>
  <si>
    <t>6230910599054993362</t>
  </si>
  <si>
    <t>330522197106065712</t>
  </si>
  <si>
    <t>6214671440000369865</t>
  </si>
  <si>
    <t>李应南</t>
  </si>
  <si>
    <t>330522197106105710</t>
  </si>
  <si>
    <t>6214671440000270139</t>
  </si>
  <si>
    <t>吴震</t>
  </si>
  <si>
    <t>330522197107095710</t>
  </si>
  <si>
    <t>6217973360000049291</t>
  </si>
  <si>
    <t>叶金海</t>
  </si>
  <si>
    <t>330522197107115718</t>
  </si>
  <si>
    <t>6230910599040823764</t>
  </si>
  <si>
    <t>钱成国</t>
  </si>
  <si>
    <t>330522197107145714</t>
  </si>
  <si>
    <t>6230910599048963877</t>
  </si>
  <si>
    <t>周德寿</t>
  </si>
  <si>
    <t>330522197107215719</t>
  </si>
  <si>
    <t>6214671440000732641</t>
  </si>
  <si>
    <t>钱建中</t>
  </si>
  <si>
    <t>330522197107275738</t>
  </si>
  <si>
    <t>6228580599010514305</t>
  </si>
  <si>
    <t>吴建荣</t>
  </si>
  <si>
    <t>330522197107305714</t>
  </si>
  <si>
    <t>6230910599040686641</t>
  </si>
  <si>
    <t>吴志宽</t>
  </si>
  <si>
    <t>330522197111175713</t>
  </si>
  <si>
    <t>6231711000600963297</t>
  </si>
  <si>
    <t>沈陆明</t>
  </si>
  <si>
    <t>330522197201015713</t>
  </si>
  <si>
    <t>6230910599045138374</t>
  </si>
  <si>
    <t>沈永强</t>
  </si>
  <si>
    <t>330522197201045736</t>
  </si>
  <si>
    <t>6230910599055002585</t>
  </si>
  <si>
    <t>杨爱平</t>
  </si>
  <si>
    <t>330522197201135715</t>
  </si>
  <si>
    <t>6217973360002402555</t>
  </si>
  <si>
    <t>钱卫忠</t>
  </si>
  <si>
    <t>330522197202115716</t>
  </si>
  <si>
    <t>安吉农商行</t>
  </si>
  <si>
    <t>6230910599050207114</t>
  </si>
  <si>
    <t>沈伟章</t>
  </si>
  <si>
    <t>330522197203305714</t>
  </si>
  <si>
    <t>6230910599056292714</t>
  </si>
  <si>
    <t>陈金平</t>
  </si>
  <si>
    <t>330522197205105716</t>
  </si>
  <si>
    <t>6230910599056232926</t>
  </si>
  <si>
    <t>沈志华</t>
  </si>
  <si>
    <t>33052219720710571X</t>
  </si>
  <si>
    <t>6230910599048827213</t>
  </si>
  <si>
    <t>周玉宝</t>
  </si>
  <si>
    <t>330522197209055736</t>
  </si>
  <si>
    <t>6230910599049966986</t>
  </si>
  <si>
    <t>庄明明</t>
  </si>
  <si>
    <t>330522197212165733</t>
  </si>
  <si>
    <t>6230910599040729052</t>
  </si>
  <si>
    <t>吴志烈</t>
  </si>
  <si>
    <t>330522197302045719</t>
  </si>
  <si>
    <t>6228580699009387208</t>
  </si>
  <si>
    <t>臧建忠</t>
  </si>
  <si>
    <t>330522197302075715</t>
  </si>
  <si>
    <t>6230910599055001389</t>
  </si>
  <si>
    <t>周德如</t>
  </si>
  <si>
    <t>330522197303205710</t>
  </si>
  <si>
    <t>6230910599048583279</t>
  </si>
  <si>
    <t>周祎敏</t>
  </si>
  <si>
    <t>330522197304155727</t>
  </si>
  <si>
    <t>6230910599051866587</t>
  </si>
  <si>
    <t>沈银章</t>
  </si>
  <si>
    <t>33052219730812571X</t>
  </si>
  <si>
    <t>6230910599056233718</t>
  </si>
  <si>
    <t>沈月章</t>
  </si>
  <si>
    <t>330522197310315715</t>
  </si>
  <si>
    <t>6230910599048738089</t>
  </si>
  <si>
    <t>李忠华</t>
  </si>
  <si>
    <t>330522197312045712</t>
  </si>
  <si>
    <t>6214671440000729944</t>
  </si>
  <si>
    <t>吴忠伟</t>
  </si>
  <si>
    <t>330522197312065713</t>
  </si>
  <si>
    <t>6217973360002336514</t>
  </si>
  <si>
    <t>吴再旗</t>
  </si>
  <si>
    <t>330522197408015710</t>
  </si>
  <si>
    <t>6230910599036367420</t>
  </si>
  <si>
    <t>沈永章</t>
  </si>
  <si>
    <t>330522197411275716</t>
  </si>
  <si>
    <t>6230910599056292995</t>
  </si>
  <si>
    <t>毕勇强</t>
  </si>
  <si>
    <t>330522197506275719</t>
  </si>
  <si>
    <t>6230910599040892470</t>
  </si>
  <si>
    <t>沈爱章</t>
  </si>
  <si>
    <t>330522197508245716</t>
  </si>
  <si>
    <t>6230910599044745104</t>
  </si>
  <si>
    <t>李建兵</t>
  </si>
  <si>
    <t>330522197509185719</t>
  </si>
  <si>
    <t>6230910599049024000</t>
  </si>
  <si>
    <t>王卫明</t>
  </si>
  <si>
    <t>330522197511095712</t>
  </si>
  <si>
    <t>6230910599056292722</t>
  </si>
  <si>
    <t>周斌</t>
  </si>
  <si>
    <t>330522197604015718</t>
  </si>
  <si>
    <t>101001105930529</t>
  </si>
  <si>
    <t>孟亚芳</t>
  </si>
  <si>
    <t>330522197607025719</t>
  </si>
  <si>
    <t>6230910599045239537</t>
  </si>
  <si>
    <t>周德钻</t>
  </si>
  <si>
    <t>330522197612175754</t>
  </si>
  <si>
    <t>6217211205002122640</t>
  </si>
  <si>
    <t>毕惠龙</t>
  </si>
  <si>
    <t>330522197701055711</t>
  </si>
  <si>
    <t>6217973360002446891</t>
  </si>
  <si>
    <t>李春良</t>
  </si>
  <si>
    <t>330522197701085718</t>
  </si>
  <si>
    <t>6230910599045141857</t>
  </si>
  <si>
    <t>徐强</t>
  </si>
  <si>
    <t>330522197707255714</t>
  </si>
  <si>
    <t>6230910599048625526</t>
  </si>
  <si>
    <t>沈福平</t>
  </si>
  <si>
    <t>330522197709235514</t>
  </si>
  <si>
    <t>6230910599056292201</t>
  </si>
  <si>
    <t>钱赤求</t>
  </si>
  <si>
    <t>330522197712015715</t>
  </si>
  <si>
    <t>6230910599067276805</t>
  </si>
  <si>
    <t>蒋春平</t>
  </si>
  <si>
    <t>330522197802165717</t>
  </si>
  <si>
    <t>6230910599056290544</t>
  </si>
  <si>
    <t>吴建丰</t>
  </si>
  <si>
    <t>330522197806165714</t>
  </si>
  <si>
    <t>6230910599024051887</t>
  </si>
  <si>
    <t>周德佩</t>
  </si>
  <si>
    <t>330522197812025718</t>
  </si>
  <si>
    <t>6230910599041024768</t>
  </si>
  <si>
    <t>吴月红</t>
  </si>
  <si>
    <t>330522197911215728</t>
  </si>
  <si>
    <t>6228230359001090276</t>
  </si>
  <si>
    <t>臧丰如</t>
  </si>
  <si>
    <t>330522198001115714</t>
  </si>
  <si>
    <t>6230910599010340757</t>
  </si>
  <si>
    <t>李远芳</t>
  </si>
  <si>
    <t>330522198001275718</t>
  </si>
  <si>
    <t>6230910599062604647</t>
  </si>
  <si>
    <t>吴飞红</t>
  </si>
  <si>
    <t>330522198002265722</t>
  </si>
  <si>
    <t>6230910599056460949</t>
  </si>
  <si>
    <t>毕伟旗</t>
  </si>
  <si>
    <t>33052219800526571X</t>
  </si>
  <si>
    <t>6231711000600735257</t>
  </si>
  <si>
    <t>周雨及</t>
  </si>
  <si>
    <t>330522198105185733</t>
  </si>
  <si>
    <t>6230910599023081562</t>
  </si>
  <si>
    <t>吴永华</t>
  </si>
  <si>
    <t>33052219810828573X</t>
  </si>
  <si>
    <t>6230910599004599475</t>
  </si>
  <si>
    <t>沈玲玲</t>
  </si>
  <si>
    <t>330522198109185722</t>
  </si>
  <si>
    <t>6214671440003330898</t>
  </si>
  <si>
    <t>李林芳</t>
  </si>
  <si>
    <t>330522198109225712</t>
  </si>
  <si>
    <t>6230910599063657941</t>
  </si>
  <si>
    <t>胡伟国</t>
  </si>
  <si>
    <t>330522198111045710</t>
  </si>
  <si>
    <t>6230910599010340583</t>
  </si>
  <si>
    <t>毕伟锋</t>
  </si>
  <si>
    <t>33052219811110571X</t>
  </si>
  <si>
    <t>6214671440001928867</t>
  </si>
  <si>
    <t>李重</t>
  </si>
  <si>
    <t>330522198207095712</t>
  </si>
  <si>
    <t>6217211205003069212</t>
  </si>
  <si>
    <t>毕平南</t>
  </si>
  <si>
    <t>330522198211145719</t>
  </si>
  <si>
    <t>6230910599063650482</t>
  </si>
  <si>
    <t>周伟强</t>
  </si>
  <si>
    <t>330522198302115718</t>
  </si>
  <si>
    <t>6230910599051633839</t>
  </si>
  <si>
    <t>周敏华</t>
  </si>
  <si>
    <t>330522198503025719</t>
  </si>
  <si>
    <t>6230910599069801808</t>
  </si>
  <si>
    <t>沈卫贤</t>
  </si>
  <si>
    <t>330522198512155718</t>
  </si>
  <si>
    <t>6230910599040798982</t>
  </si>
  <si>
    <t>毕国平</t>
  </si>
  <si>
    <t>330522198608205716</t>
  </si>
  <si>
    <t>6230910599063648908</t>
  </si>
  <si>
    <t>毕丰华</t>
  </si>
  <si>
    <t>330522198709255712</t>
  </si>
  <si>
    <t>6230910599055005240</t>
  </si>
  <si>
    <t>吴再强</t>
  </si>
  <si>
    <t>330522198901145732</t>
  </si>
  <si>
    <t>6217973360002240450</t>
  </si>
  <si>
    <t>臧莉莉</t>
  </si>
  <si>
    <t>330522198906205722</t>
  </si>
  <si>
    <t>6230910599063584095</t>
  </si>
  <si>
    <t>吴再宏</t>
  </si>
  <si>
    <t>330522200005275811</t>
  </si>
  <si>
    <t>6230910599055011461</t>
  </si>
  <si>
    <t>大云寺村委会</t>
  </si>
  <si>
    <t>李小泉</t>
  </si>
  <si>
    <t>330522194912235110</t>
  </si>
  <si>
    <t>6217973360002427206</t>
  </si>
  <si>
    <t>林城街道</t>
  </si>
  <si>
    <t>周伯琴</t>
  </si>
  <si>
    <t>330522194709195117</t>
  </si>
  <si>
    <t>6230910599056483438</t>
  </si>
  <si>
    <t>胡美华</t>
  </si>
  <si>
    <t>330522194910215722</t>
  </si>
  <si>
    <t>6217973360002426414</t>
  </si>
  <si>
    <t>王学珍</t>
  </si>
  <si>
    <t>33052219540713572X</t>
  </si>
  <si>
    <t>101001105910842</t>
  </si>
  <si>
    <t>李凤美</t>
  </si>
  <si>
    <t>330522196412305740</t>
  </si>
  <si>
    <t>6217973360000122932</t>
  </si>
  <si>
    <t>吴志火</t>
  </si>
  <si>
    <t>330522197110025713</t>
  </si>
  <si>
    <t>吴兴农商行</t>
  </si>
  <si>
    <t>6230910599059535689</t>
  </si>
  <si>
    <t>吴志林</t>
  </si>
  <si>
    <t>330522197502215719</t>
  </si>
  <si>
    <t>6230910599054849366</t>
  </si>
  <si>
    <t>蒋永志</t>
  </si>
  <si>
    <t>33052219870612571X</t>
  </si>
  <si>
    <t>101001105920115</t>
  </si>
  <si>
    <t>周超</t>
  </si>
  <si>
    <t>330522199211015716</t>
  </si>
  <si>
    <t>6230910599049745042</t>
  </si>
  <si>
    <t>画溪街道</t>
  </si>
  <si>
    <t>施根娣</t>
  </si>
  <si>
    <t>330522193903035745</t>
  </si>
  <si>
    <t>6230910599067135357</t>
  </si>
  <si>
    <t>雉城街道</t>
  </si>
  <si>
    <t>钱成仕</t>
  </si>
  <si>
    <t>330522195906305711</t>
  </si>
  <si>
    <t>6230910599040818517</t>
  </si>
  <si>
    <t>费季芳</t>
  </si>
  <si>
    <t>330522197207205710</t>
  </si>
  <si>
    <t>6230910599033791069</t>
  </si>
  <si>
    <t>李志满</t>
  </si>
  <si>
    <t>330522195909216917</t>
  </si>
  <si>
    <t>6217973360000182704</t>
  </si>
  <si>
    <t>蒋国良</t>
  </si>
  <si>
    <t>330522196702195711</t>
  </si>
  <si>
    <t>6217973360001931877</t>
  </si>
  <si>
    <t>吴如芳</t>
  </si>
  <si>
    <t>330522196809115750</t>
  </si>
  <si>
    <t>6214671440000390614</t>
  </si>
  <si>
    <t>孙韵蕾</t>
  </si>
  <si>
    <t>330522194606221028</t>
  </si>
  <si>
    <t>6230910599033296598</t>
  </si>
  <si>
    <t>蒋生贵去世</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</si>
</sst>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indexed="8"/>
      <name val="宋体"/>
      <charset val="134"/>
      <scheme val="minor"/>
    </font>
    <font>
      <sz val="16"/>
      <name val="微软雅黑"/>
      <charset val="0"/>
    </font>
    <font>
      <sz val="12"/>
      <name val="宋体"/>
      <charset val="134"/>
    </font>
    <font>
      <b/>
      <sz val="11"/>
      <name val="微软雅黑"/>
      <charset val="134"/>
    </font>
    <font>
      <b/>
      <sz val="11"/>
      <name val="微软雅黑"/>
      <charset val="0"/>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5" fillId="0" borderId="0" applyFont="0" applyFill="0" applyBorder="0" applyAlignment="0" applyProtection="0">
      <alignment vertical="center"/>
    </xf>
    <xf numFmtId="44" fontId="5" fillId="0" borderId="0" applyFont="0" applyFill="0" applyBorder="0" applyAlignment="0" applyProtection="0">
      <alignment vertical="center"/>
    </xf>
    <xf numFmtId="9" fontId="5" fillId="0" borderId="0" applyFont="0" applyFill="0" applyBorder="0" applyAlignment="0" applyProtection="0">
      <alignment vertical="center"/>
    </xf>
    <xf numFmtId="41" fontId="5" fillId="0" borderId="0" applyFont="0" applyFill="0" applyBorder="0" applyAlignment="0" applyProtection="0">
      <alignment vertical="center"/>
    </xf>
    <xf numFmtId="42" fontId="5" fillId="0" borderId="0" applyFont="0" applyFill="0" applyBorder="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5" fillId="2" borderId="10" applyNumberFormat="0" applyFont="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11" applyNumberFormat="0" applyFill="0" applyAlignment="0" applyProtection="0">
      <alignment vertical="center"/>
    </xf>
    <xf numFmtId="0" fontId="12" fillId="0" borderId="11" applyNumberFormat="0" applyFill="0" applyAlignment="0" applyProtection="0">
      <alignment vertical="center"/>
    </xf>
    <xf numFmtId="0" fontId="13" fillId="0" borderId="12" applyNumberFormat="0" applyFill="0" applyAlignment="0" applyProtection="0">
      <alignment vertical="center"/>
    </xf>
    <xf numFmtId="0" fontId="13" fillId="0" borderId="0" applyNumberFormat="0" applyFill="0" applyBorder="0" applyAlignment="0" applyProtection="0">
      <alignment vertical="center"/>
    </xf>
    <xf numFmtId="0" fontId="14" fillId="3" borderId="13" applyNumberFormat="0" applyAlignment="0" applyProtection="0">
      <alignment vertical="center"/>
    </xf>
    <xf numFmtId="0" fontId="15" fillId="4" borderId="14" applyNumberFormat="0" applyAlignment="0" applyProtection="0">
      <alignment vertical="center"/>
    </xf>
    <xf numFmtId="0" fontId="16" fillId="4" borderId="13" applyNumberFormat="0" applyAlignment="0" applyProtection="0">
      <alignment vertical="center"/>
    </xf>
    <xf numFmtId="0" fontId="17" fillId="5" borderId="15" applyNumberFormat="0" applyAlignment="0" applyProtection="0">
      <alignment vertical="center"/>
    </xf>
    <xf numFmtId="0" fontId="18" fillId="0" borderId="16" applyNumberFormat="0" applyFill="0" applyAlignment="0" applyProtection="0">
      <alignment vertical="center"/>
    </xf>
    <xf numFmtId="0" fontId="19" fillId="0" borderId="17" applyNumberFormat="0" applyFill="0" applyAlignment="0" applyProtection="0">
      <alignment vertical="center"/>
    </xf>
    <xf numFmtId="0" fontId="20" fillId="6" borderId="0" applyNumberFormat="0" applyBorder="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4" fillId="11" borderId="0" applyNumberFormat="0" applyBorder="0" applyAlignment="0" applyProtection="0">
      <alignment vertical="center"/>
    </xf>
    <xf numFmtId="0" fontId="23" fillId="12" borderId="0" applyNumberFormat="0" applyBorder="0" applyAlignment="0" applyProtection="0">
      <alignment vertical="center"/>
    </xf>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cellStyleXfs>
  <cellXfs count="34">
    <xf numFmtId="0" fontId="0" fillId="0" borderId="0" xfId="0" applyFont="1">
      <alignment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0" fillId="0" borderId="4" xfId="0" applyFont="1" applyBorder="1" applyAlignment="1">
      <alignment horizontal="center" vertical="center"/>
    </xf>
    <xf numFmtId="0" fontId="2" fillId="0" borderId="5" xfId="0" applyFont="1" applyFill="1" applyBorder="1" applyAlignment="1">
      <alignment horizontal="center" vertical="center"/>
    </xf>
    <xf numFmtId="0" fontId="3" fillId="0" borderId="0" xfId="0" applyFont="1" applyAlignment="1">
      <alignment horizontal="center"/>
    </xf>
    <xf numFmtId="0" fontId="4" fillId="0" borderId="4" xfId="0" applyFont="1" applyFill="1" applyBorder="1" applyAlignment="1">
      <alignment horizontal="center" vertical="center"/>
    </xf>
    <xf numFmtId="0" fontId="0" fillId="0" borderId="6" xfId="0" applyFont="1" applyBorder="1" applyAlignment="1">
      <alignment horizontal="center" vertical="center"/>
    </xf>
    <xf numFmtId="0" fontId="0" fillId="0" borderId="6" xfId="0" applyFont="1" applyBorder="1">
      <alignment vertical="center"/>
    </xf>
    <xf numFmtId="0" fontId="0" fillId="0" borderId="4" xfId="0" applyFont="1" applyBorder="1" applyAlignment="1">
      <alignment horizontal="center" vertical="center"/>
    </xf>
    <xf numFmtId="0" fontId="0" fillId="0" borderId="4" xfId="0" applyFont="1" applyBorder="1">
      <alignment vertical="center"/>
    </xf>
    <xf numFmtId="0" fontId="1" fillId="0" borderId="7" xfId="0" applyFont="1" applyFill="1" applyBorder="1" applyAlignment="1">
      <alignment horizontal="center" vertical="center"/>
    </xf>
    <xf numFmtId="0" fontId="1" fillId="0" borderId="0" xfId="0" applyFont="1" applyFill="1" applyAlignment="1">
      <alignment horizontal="center" vertical="center"/>
    </xf>
    <xf numFmtId="0" fontId="2" fillId="0" borderId="8"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0" xfId="0" applyFont="1" applyFill="1" applyBorder="1" applyAlignment="1">
      <alignment horizontal="center" vertical="center"/>
    </xf>
    <xf numFmtId="0" fontId="2" fillId="0" borderId="9" xfId="0" applyFont="1" applyFill="1" applyBorder="1" applyAlignment="1">
      <alignment horizontal="center" vertical="center"/>
    </xf>
    <xf numFmtId="0" fontId="2" fillId="0" borderId="0" xfId="0" applyFont="1" applyFill="1" applyAlignment="1">
      <alignment horizontal="center" vertical="center"/>
    </xf>
    <xf numFmtId="0" fontId="4" fillId="0" borderId="4" xfId="0" applyFont="1" applyFill="1" applyBorder="1" applyAlignment="1">
      <alignment horizontal="center" vertical="center" wrapText="1"/>
    </xf>
    <xf numFmtId="0" fontId="4" fillId="0" borderId="0" xfId="0" applyFont="1" applyFill="1" applyAlignment="1">
      <alignment horizontal="center" vertical="center"/>
    </xf>
    <xf numFmtId="0" fontId="0" fillId="0" borderId="6" xfId="0" applyFont="1" applyFill="1" applyBorder="1" applyAlignment="1">
      <alignment horizontal="center" vertical="center"/>
    </xf>
    <xf numFmtId="176" fontId="0" fillId="0" borderId="6" xfId="0" applyNumberFormat="1" applyFont="1" applyBorder="1">
      <alignment vertical="center"/>
    </xf>
    <xf numFmtId="0" fontId="0" fillId="0" borderId="0" xfId="0" applyFont="1" applyAlignment="1">
      <alignment horizontal="center" vertical="center"/>
    </xf>
    <xf numFmtId="176" fontId="0" fillId="0" borderId="4" xfId="0" applyNumberFormat="1" applyFont="1" applyBorder="1">
      <alignment vertical="center"/>
    </xf>
    <xf numFmtId="0" fontId="0" fillId="0" borderId="4" xfId="0" applyNumberFormat="1" applyFont="1" applyBorder="1" applyAlignment="1">
      <alignment horizontal="center" vertical="center"/>
    </xf>
    <xf numFmtId="0" fontId="0" fillId="0" borderId="0" xfId="0" applyNumberFormat="1" applyFont="1" applyAlignment="1">
      <alignment horizontal="center" vertical="center"/>
    </xf>
    <xf numFmtId="4" fontId="0" fillId="0" borderId="0" xfId="0" applyNumberFormat="1" applyFont="1" applyAlignment="1">
      <alignment horizontal="center" vertical="center"/>
    </xf>
    <xf numFmtId="4" fontId="0" fillId="0" borderId="4" xfId="0" applyNumberFormat="1" applyFont="1" applyBorder="1" applyAlignment="1">
      <alignment horizontal="center" vertical="center"/>
    </xf>
    <xf numFmtId="0" fontId="0" fillId="0" borderId="4" xfId="0" applyFont="1" applyFill="1" applyBorder="1" applyAlignment="1">
      <alignment vertical="center"/>
    </xf>
    <xf numFmtId="0" fontId="2" fillId="0" borderId="4" xfId="0" applyFont="1" applyFill="1" applyBorder="1" applyAlignment="1">
      <alignment horizontal="center" vertical="center"/>
    </xf>
    <xf numFmtId="0" fontId="0" fillId="0" borderId="4" xfId="0" applyFont="1" applyBorder="1" quotePrefix="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495"/>
  <sheetViews>
    <sheetView tabSelected="1" topLeftCell="D1" workbookViewId="0">
      <selection activeCell="U3" sqref="U3"/>
    </sheetView>
  </sheetViews>
  <sheetFormatPr defaultColWidth="9" defaultRowHeight="13.5"/>
  <cols>
    <col min="1" max="1" width="12.3083333333333" hidden="1" customWidth="1"/>
    <col min="2" max="2" width="9.66666666666667" hidden="1" customWidth="1"/>
    <col min="3" max="3" width="6" customWidth="1"/>
    <col min="4" max="4" width="8" customWidth="1"/>
    <col min="5" max="5" width="12.3083333333333" customWidth="1"/>
    <col min="6" max="6" width="10.125" customWidth="1"/>
    <col min="7" max="7" width="21.125" customWidth="1"/>
    <col min="8" max="8" width="16.625" customWidth="1"/>
    <col min="9" max="9" width="22.625" customWidth="1"/>
    <col min="10" max="10" width="11.125" customWidth="1"/>
    <col min="11" max="11" width="10.625" customWidth="1"/>
    <col min="12" max="12" width="14.0666666666667" customWidth="1"/>
    <col min="13" max="15" width="14.0666666666667" hidden="1" customWidth="1"/>
    <col min="16" max="16" width="11.125" hidden="1" customWidth="1"/>
    <col min="17" max="17" width="12.625" hidden="1" customWidth="1"/>
    <col min="18" max="19" width="9" hidden="1" customWidth="1"/>
  </cols>
  <sheetData>
    <row r="1" ht="36" customHeight="1" spans="3:15">
      <c r="C1" s="1" t="s">
        <v>0</v>
      </c>
      <c r="D1" s="2"/>
      <c r="E1" s="2"/>
      <c r="F1" s="2"/>
      <c r="G1" s="2"/>
      <c r="H1" s="2"/>
      <c r="I1" s="2"/>
      <c r="J1" s="2"/>
      <c r="K1" s="2"/>
      <c r="L1" s="15"/>
      <c r="M1" s="16"/>
      <c r="N1" s="16"/>
      <c r="O1" s="16"/>
    </row>
    <row r="2" ht="39" customHeight="1" spans="3:15">
      <c r="C2" s="3" t="s">
        <v>1</v>
      </c>
      <c r="D2" s="4"/>
      <c r="E2" s="5"/>
      <c r="F2" s="5"/>
      <c r="G2" s="5"/>
      <c r="H2" s="5"/>
      <c r="I2" s="5"/>
      <c r="J2" s="5"/>
      <c r="K2" s="5"/>
      <c r="L2" s="17"/>
      <c r="M2" s="18"/>
      <c r="N2" s="18"/>
      <c r="O2" s="18"/>
    </row>
    <row r="3" ht="77" customHeight="1" spans="3:20">
      <c r="C3" s="6" t="s">
        <v>2</v>
      </c>
      <c r="D3" s="6"/>
      <c r="E3" s="7"/>
      <c r="F3" s="7"/>
      <c r="G3" s="7"/>
      <c r="H3" s="7"/>
      <c r="I3" s="7"/>
      <c r="J3" s="7"/>
      <c r="K3" s="7"/>
      <c r="L3" s="7"/>
      <c r="M3" s="19"/>
      <c r="N3" s="19"/>
      <c r="O3" s="19"/>
      <c r="P3" s="19"/>
      <c r="Q3" s="19"/>
      <c r="R3" s="19"/>
      <c r="S3" s="19"/>
      <c r="T3" s="19"/>
    </row>
    <row r="4" ht="73" customHeight="1" spans="3:15">
      <c r="C4" s="6" t="s">
        <v>3</v>
      </c>
      <c r="D4" s="6"/>
      <c r="E4" s="8" t="s">
        <v>4</v>
      </c>
      <c r="F4" s="8"/>
      <c r="G4" s="8"/>
      <c r="H4" s="8"/>
      <c r="I4" s="8"/>
      <c r="J4" s="8"/>
      <c r="K4" s="8"/>
      <c r="L4" s="20"/>
      <c r="M4" s="21"/>
      <c r="N4" s="21"/>
      <c r="O4" s="21"/>
    </row>
    <row r="5" ht="33" customHeight="1" spans="1:15">
      <c r="A5" s="9" t="s">
        <v>5</v>
      </c>
      <c r="B5" s="9" t="s">
        <v>6</v>
      </c>
      <c r="C5" s="10" t="s">
        <v>7</v>
      </c>
      <c r="D5" s="10" t="s">
        <v>6</v>
      </c>
      <c r="E5" s="10" t="s">
        <v>8</v>
      </c>
      <c r="F5" s="10" t="s">
        <v>9</v>
      </c>
      <c r="G5" s="10" t="s">
        <v>10</v>
      </c>
      <c r="H5" s="10" t="s">
        <v>11</v>
      </c>
      <c r="I5" s="10" t="s">
        <v>12</v>
      </c>
      <c r="J5" s="22" t="s">
        <v>13</v>
      </c>
      <c r="K5" s="10" t="s">
        <v>14</v>
      </c>
      <c r="L5" s="10" t="s">
        <v>15</v>
      </c>
      <c r="M5" s="23"/>
      <c r="N5" s="23"/>
      <c r="O5" s="23"/>
    </row>
    <row r="6" spans="1:19">
      <c r="A6" t="s">
        <v>16</v>
      </c>
      <c r="B6" t="s">
        <v>17</v>
      </c>
      <c r="C6" s="11">
        <v>1</v>
      </c>
      <c r="D6" s="11" t="s">
        <v>18</v>
      </c>
      <c r="E6" s="12" t="s">
        <v>19</v>
      </c>
      <c r="F6" s="12" t="s">
        <v>20</v>
      </c>
      <c r="G6" s="12" t="s">
        <v>21</v>
      </c>
      <c r="H6" s="12" t="s">
        <v>22</v>
      </c>
      <c r="I6" s="12" t="s">
        <v>23</v>
      </c>
      <c r="J6" s="24">
        <v>3</v>
      </c>
      <c r="K6" s="25">
        <v>13</v>
      </c>
      <c r="L6" s="11">
        <v>364</v>
      </c>
      <c r="M6" s="26">
        <f t="shared" ref="M6:M22" si="0">J6*K6</f>
        <v>39</v>
      </c>
      <c r="N6" s="26">
        <f t="shared" ref="N6:N22" si="1">L6-M6</f>
        <v>325</v>
      </c>
      <c r="O6" s="26"/>
      <c r="Q6">
        <v>13</v>
      </c>
      <c r="R6">
        <f t="shared" ref="R6:R22" si="2">ROUND(Q6,2)</f>
        <v>13</v>
      </c>
      <c r="S6">
        <v>13</v>
      </c>
    </row>
    <row r="7" spans="1:19">
      <c r="A7" t="s">
        <v>16</v>
      </c>
      <c r="B7" t="s">
        <v>18</v>
      </c>
      <c r="C7" s="13">
        <v>2</v>
      </c>
      <c r="D7" s="11" t="s">
        <v>18</v>
      </c>
      <c r="E7" s="14" t="s">
        <v>24</v>
      </c>
      <c r="F7" s="14" t="s">
        <v>25</v>
      </c>
      <c r="G7" s="14" t="s">
        <v>26</v>
      </c>
      <c r="H7" s="14" t="s">
        <v>27</v>
      </c>
      <c r="I7" s="14" t="s">
        <v>28</v>
      </c>
      <c r="J7" s="24">
        <v>3</v>
      </c>
      <c r="K7" s="27">
        <v>12.8</v>
      </c>
      <c r="L7" s="28">
        <v>358.4</v>
      </c>
      <c r="M7" s="26">
        <f t="shared" si="0"/>
        <v>38.4</v>
      </c>
      <c r="N7" s="26">
        <f t="shared" si="1"/>
        <v>320</v>
      </c>
      <c r="O7" s="29"/>
      <c r="Q7">
        <v>12.8</v>
      </c>
      <c r="R7">
        <f t="shared" si="2"/>
        <v>12.8</v>
      </c>
      <c r="S7">
        <v>12.8</v>
      </c>
    </row>
    <row r="8" spans="1:19">
      <c r="A8" t="s">
        <v>16</v>
      </c>
      <c r="B8" t="s">
        <v>18</v>
      </c>
      <c r="C8" s="13">
        <v>3</v>
      </c>
      <c r="D8" s="11" t="s">
        <v>18</v>
      </c>
      <c r="E8" s="14" t="s">
        <v>19</v>
      </c>
      <c r="F8" s="14" t="s">
        <v>29</v>
      </c>
      <c r="G8" s="14" t="s">
        <v>30</v>
      </c>
      <c r="H8" s="14" t="s">
        <v>31</v>
      </c>
      <c r="I8" s="14" t="s">
        <v>32</v>
      </c>
      <c r="J8" s="24">
        <v>3</v>
      </c>
      <c r="K8" s="27">
        <v>35.5</v>
      </c>
      <c r="L8" s="28">
        <v>994</v>
      </c>
      <c r="M8" s="26">
        <f t="shared" si="0"/>
        <v>106.5</v>
      </c>
      <c r="N8" s="26">
        <f t="shared" si="1"/>
        <v>887.5</v>
      </c>
      <c r="O8" s="29"/>
      <c r="Q8">
        <v>35.5</v>
      </c>
      <c r="R8">
        <f t="shared" si="2"/>
        <v>35.5</v>
      </c>
      <c r="S8">
        <v>35.5</v>
      </c>
    </row>
    <row r="9" spans="1:19">
      <c r="A9" t="s">
        <v>16</v>
      </c>
      <c r="B9" t="s">
        <v>18</v>
      </c>
      <c r="C9" s="13">
        <v>5</v>
      </c>
      <c r="D9" s="11" t="s">
        <v>18</v>
      </c>
      <c r="E9" s="14" t="s">
        <v>19</v>
      </c>
      <c r="F9" s="14" t="s">
        <v>33</v>
      </c>
      <c r="G9" s="14" t="s">
        <v>34</v>
      </c>
      <c r="H9" s="14" t="s">
        <v>35</v>
      </c>
      <c r="I9" s="14" t="s">
        <v>36</v>
      </c>
      <c r="J9" s="24">
        <v>3</v>
      </c>
      <c r="K9" s="27">
        <v>14</v>
      </c>
      <c r="L9" s="28">
        <v>392</v>
      </c>
      <c r="M9" s="26">
        <f t="shared" si="0"/>
        <v>42</v>
      </c>
      <c r="N9" s="26">
        <f t="shared" si="1"/>
        <v>350</v>
      </c>
      <c r="O9" s="29"/>
      <c r="Q9">
        <v>14</v>
      </c>
      <c r="R9">
        <f t="shared" si="2"/>
        <v>14</v>
      </c>
      <c r="S9">
        <v>14</v>
      </c>
    </row>
    <row r="10" ht="12" customHeight="1" spans="1:19">
      <c r="A10" t="s">
        <v>16</v>
      </c>
      <c r="B10" t="s">
        <v>18</v>
      </c>
      <c r="C10" s="13">
        <v>6</v>
      </c>
      <c r="D10" s="11" t="s">
        <v>18</v>
      </c>
      <c r="E10" s="14" t="s">
        <v>19</v>
      </c>
      <c r="F10" s="14" t="s">
        <v>37</v>
      </c>
      <c r="G10" s="34" t="s">
        <v>38</v>
      </c>
      <c r="H10" s="14" t="s">
        <v>39</v>
      </c>
      <c r="I10" s="14" t="s">
        <v>40</v>
      </c>
      <c r="J10" s="24">
        <v>3</v>
      </c>
      <c r="K10" s="27">
        <v>41.6</v>
      </c>
      <c r="L10" s="28">
        <v>1164.8</v>
      </c>
      <c r="M10" s="26">
        <f t="shared" si="0"/>
        <v>124.8</v>
      </c>
      <c r="N10" s="26">
        <f t="shared" si="1"/>
        <v>1040</v>
      </c>
      <c r="O10" s="30" t="s">
        <v>41</v>
      </c>
      <c r="Q10">
        <v>41.6</v>
      </c>
      <c r="R10">
        <f t="shared" si="2"/>
        <v>41.6</v>
      </c>
      <c r="S10">
        <v>41.6</v>
      </c>
    </row>
    <row r="11" spans="1:19">
      <c r="A11" t="s">
        <v>16</v>
      </c>
      <c r="B11" t="s">
        <v>18</v>
      </c>
      <c r="C11" s="13">
        <v>7</v>
      </c>
      <c r="D11" s="11" t="s">
        <v>18</v>
      </c>
      <c r="E11" s="14" t="s">
        <v>19</v>
      </c>
      <c r="F11" s="14" t="s">
        <v>42</v>
      </c>
      <c r="G11" s="14" t="s">
        <v>43</v>
      </c>
      <c r="H11" s="14" t="s">
        <v>44</v>
      </c>
      <c r="I11" s="14" t="s">
        <v>45</v>
      </c>
      <c r="J11" s="24">
        <v>3</v>
      </c>
      <c r="K11" s="27">
        <v>46.97</v>
      </c>
      <c r="L11" s="31">
        <v>1315.16</v>
      </c>
      <c r="M11" s="26">
        <f t="shared" si="0"/>
        <v>140.91</v>
      </c>
      <c r="N11" s="26">
        <f t="shared" si="1"/>
        <v>1174.25</v>
      </c>
      <c r="O11" s="30"/>
      <c r="Q11">
        <v>46.9721428571429</v>
      </c>
      <c r="R11">
        <f t="shared" si="2"/>
        <v>46.97</v>
      </c>
      <c r="S11">
        <v>46.97</v>
      </c>
    </row>
    <row r="12" spans="1:19">
      <c r="A12" t="s">
        <v>16</v>
      </c>
      <c r="B12" t="s">
        <v>18</v>
      </c>
      <c r="C12" s="13">
        <v>8</v>
      </c>
      <c r="D12" s="11" t="s">
        <v>18</v>
      </c>
      <c r="E12" s="14" t="s">
        <v>19</v>
      </c>
      <c r="F12" s="14" t="s">
        <v>46</v>
      </c>
      <c r="G12" s="14" t="s">
        <v>47</v>
      </c>
      <c r="H12" s="14" t="s">
        <v>48</v>
      </c>
      <c r="I12" s="14" t="s">
        <v>49</v>
      </c>
      <c r="J12" s="24">
        <v>3</v>
      </c>
      <c r="K12" s="27">
        <v>47.97</v>
      </c>
      <c r="L12" s="31">
        <v>1343.16</v>
      </c>
      <c r="M12" s="26">
        <f t="shared" si="0"/>
        <v>143.91</v>
      </c>
      <c r="N12" s="26">
        <f t="shared" si="1"/>
        <v>1199.25</v>
      </c>
      <c r="O12" s="30"/>
      <c r="Q12">
        <v>47.9725</v>
      </c>
      <c r="R12">
        <f t="shared" si="2"/>
        <v>47.97</v>
      </c>
      <c r="S12">
        <v>47.97</v>
      </c>
    </row>
    <row r="13" spans="1:19">
      <c r="A13" t="s">
        <v>16</v>
      </c>
      <c r="B13" t="s">
        <v>18</v>
      </c>
      <c r="C13" s="13">
        <v>9</v>
      </c>
      <c r="D13" s="11" t="s">
        <v>18</v>
      </c>
      <c r="E13" s="14" t="s">
        <v>19</v>
      </c>
      <c r="F13" s="14" t="s">
        <v>50</v>
      </c>
      <c r="G13" s="14" t="s">
        <v>51</v>
      </c>
      <c r="H13" s="14" t="s">
        <v>52</v>
      </c>
      <c r="I13" s="14" t="s">
        <v>53</v>
      </c>
      <c r="J13" s="24">
        <v>3</v>
      </c>
      <c r="K13" s="27">
        <v>25.2</v>
      </c>
      <c r="L13" s="28">
        <v>705.6</v>
      </c>
      <c r="M13" s="26">
        <f t="shared" si="0"/>
        <v>75.6</v>
      </c>
      <c r="N13" s="26">
        <f t="shared" si="1"/>
        <v>630</v>
      </c>
      <c r="O13" s="29"/>
      <c r="Q13">
        <v>25.2</v>
      </c>
      <c r="R13">
        <f t="shared" si="2"/>
        <v>25.2</v>
      </c>
      <c r="S13">
        <v>25.2</v>
      </c>
    </row>
    <row r="14" spans="1:19">
      <c r="A14" t="s">
        <v>16</v>
      </c>
      <c r="B14" t="s">
        <v>18</v>
      </c>
      <c r="C14" s="13">
        <v>10</v>
      </c>
      <c r="D14" s="11" t="s">
        <v>18</v>
      </c>
      <c r="E14" s="14" t="s">
        <v>19</v>
      </c>
      <c r="F14" s="14" t="s">
        <v>54</v>
      </c>
      <c r="G14" s="14" t="s">
        <v>55</v>
      </c>
      <c r="H14" s="14" t="s">
        <v>48</v>
      </c>
      <c r="I14" s="14" t="s">
        <v>56</v>
      </c>
      <c r="J14" s="24">
        <v>3</v>
      </c>
      <c r="K14" s="27">
        <v>24</v>
      </c>
      <c r="L14" s="28">
        <v>672</v>
      </c>
      <c r="M14" s="26">
        <f t="shared" si="0"/>
        <v>72</v>
      </c>
      <c r="N14" s="26">
        <f t="shared" si="1"/>
        <v>600</v>
      </c>
      <c r="O14" s="29"/>
      <c r="Q14">
        <v>24</v>
      </c>
      <c r="R14">
        <f t="shared" si="2"/>
        <v>24</v>
      </c>
      <c r="S14">
        <v>24</v>
      </c>
    </row>
    <row r="15" spans="1:19">
      <c r="A15" t="s">
        <v>16</v>
      </c>
      <c r="B15" t="s">
        <v>18</v>
      </c>
      <c r="C15" s="13">
        <v>11</v>
      </c>
      <c r="D15" s="11" t="s">
        <v>18</v>
      </c>
      <c r="E15" s="14" t="s">
        <v>19</v>
      </c>
      <c r="F15" s="14" t="s">
        <v>57</v>
      </c>
      <c r="G15" s="14" t="s">
        <v>58</v>
      </c>
      <c r="H15" s="14" t="s">
        <v>48</v>
      </c>
      <c r="I15" s="14" t="s">
        <v>59</v>
      </c>
      <c r="J15" s="24">
        <v>3</v>
      </c>
      <c r="K15" s="27">
        <v>56</v>
      </c>
      <c r="L15" s="31">
        <v>1568</v>
      </c>
      <c r="M15" s="26">
        <f t="shared" si="0"/>
        <v>168</v>
      </c>
      <c r="N15" s="26">
        <f t="shared" si="1"/>
        <v>1400</v>
      </c>
      <c r="O15" s="30"/>
      <c r="Q15">
        <v>56</v>
      </c>
      <c r="R15">
        <f t="shared" si="2"/>
        <v>56</v>
      </c>
      <c r="S15">
        <v>56</v>
      </c>
    </row>
    <row r="16" spans="1:19">
      <c r="A16" t="s">
        <v>16</v>
      </c>
      <c r="B16" t="s">
        <v>18</v>
      </c>
      <c r="C16" s="13">
        <v>12</v>
      </c>
      <c r="D16" s="11" t="s">
        <v>18</v>
      </c>
      <c r="E16" s="14" t="s">
        <v>19</v>
      </c>
      <c r="F16" s="14" t="s">
        <v>60</v>
      </c>
      <c r="G16" s="14" t="s">
        <v>61</v>
      </c>
      <c r="H16" s="14" t="s">
        <v>52</v>
      </c>
      <c r="I16" s="14" t="s">
        <v>62</v>
      </c>
      <c r="J16" s="24">
        <v>3</v>
      </c>
      <c r="K16" s="27">
        <v>3</v>
      </c>
      <c r="L16" s="28">
        <v>84</v>
      </c>
      <c r="M16" s="26">
        <f t="shared" si="0"/>
        <v>9</v>
      </c>
      <c r="N16" s="26">
        <f t="shared" si="1"/>
        <v>75</v>
      </c>
      <c r="O16" s="29"/>
      <c r="Q16">
        <v>3</v>
      </c>
      <c r="R16">
        <f t="shared" si="2"/>
        <v>3</v>
      </c>
      <c r="S16">
        <v>3</v>
      </c>
    </row>
    <row r="17" spans="1:19">
      <c r="A17" t="s">
        <v>16</v>
      </c>
      <c r="B17" t="s">
        <v>18</v>
      </c>
      <c r="C17" s="13">
        <v>13</v>
      </c>
      <c r="D17" s="11" t="s">
        <v>18</v>
      </c>
      <c r="E17" s="14" t="s">
        <v>19</v>
      </c>
      <c r="F17" s="14" t="s">
        <v>63</v>
      </c>
      <c r="G17" s="14" t="s">
        <v>64</v>
      </c>
      <c r="H17" s="14" t="s">
        <v>48</v>
      </c>
      <c r="I17" s="14" t="s">
        <v>65</v>
      </c>
      <c r="J17" s="24">
        <v>3</v>
      </c>
      <c r="K17" s="27">
        <v>67</v>
      </c>
      <c r="L17" s="31">
        <v>1876</v>
      </c>
      <c r="M17" s="26">
        <f t="shared" si="0"/>
        <v>201</v>
      </c>
      <c r="N17" s="26">
        <f t="shared" si="1"/>
        <v>1675</v>
      </c>
      <c r="O17" s="30"/>
      <c r="Q17">
        <v>67</v>
      </c>
      <c r="R17">
        <f t="shared" si="2"/>
        <v>67</v>
      </c>
      <c r="S17">
        <v>67</v>
      </c>
    </row>
    <row r="18" spans="1:19">
      <c r="A18" t="s">
        <v>16</v>
      </c>
      <c r="B18" t="s">
        <v>18</v>
      </c>
      <c r="C18" s="13">
        <v>14</v>
      </c>
      <c r="D18" s="11" t="s">
        <v>18</v>
      </c>
      <c r="E18" s="14" t="s">
        <v>19</v>
      </c>
      <c r="F18" s="14" t="s">
        <v>66</v>
      </c>
      <c r="G18" s="14" t="s">
        <v>67</v>
      </c>
      <c r="H18" s="14" t="s">
        <v>48</v>
      </c>
      <c r="I18" s="14" t="s">
        <v>68</v>
      </c>
      <c r="J18" s="24">
        <v>3</v>
      </c>
      <c r="K18" s="27">
        <v>45</v>
      </c>
      <c r="L18" s="31">
        <v>1260</v>
      </c>
      <c r="M18" s="26">
        <f t="shared" si="0"/>
        <v>135</v>
      </c>
      <c r="N18" s="26">
        <f t="shared" si="1"/>
        <v>1125</v>
      </c>
      <c r="O18" s="30"/>
      <c r="Q18">
        <v>45</v>
      </c>
      <c r="R18">
        <f t="shared" si="2"/>
        <v>45</v>
      </c>
      <c r="S18">
        <v>45</v>
      </c>
    </row>
    <row r="19" spans="1:19">
      <c r="A19" t="s">
        <v>16</v>
      </c>
      <c r="B19" t="s">
        <v>18</v>
      </c>
      <c r="C19" s="13">
        <v>15</v>
      </c>
      <c r="D19" s="11" t="s">
        <v>18</v>
      </c>
      <c r="E19" s="14" t="s">
        <v>19</v>
      </c>
      <c r="F19" s="14" t="s">
        <v>69</v>
      </c>
      <c r="G19" s="14" t="s">
        <v>70</v>
      </c>
      <c r="H19" s="14" t="s">
        <v>27</v>
      </c>
      <c r="I19" s="14" t="s">
        <v>71</v>
      </c>
      <c r="J19" s="24">
        <v>3</v>
      </c>
      <c r="K19" s="27">
        <v>62.3</v>
      </c>
      <c r="L19" s="31">
        <v>1744.4</v>
      </c>
      <c r="M19" s="26">
        <f t="shared" si="0"/>
        <v>186.9</v>
      </c>
      <c r="N19" s="26">
        <f t="shared" si="1"/>
        <v>1557.5</v>
      </c>
      <c r="O19" s="30"/>
      <c r="Q19">
        <v>62.3</v>
      </c>
      <c r="R19">
        <f t="shared" si="2"/>
        <v>62.3</v>
      </c>
      <c r="S19">
        <v>62.3</v>
      </c>
    </row>
    <row r="20" spans="1:19">
      <c r="A20" t="s">
        <v>16</v>
      </c>
      <c r="B20" t="s">
        <v>18</v>
      </c>
      <c r="C20" s="13">
        <v>16</v>
      </c>
      <c r="D20" s="11" t="s">
        <v>18</v>
      </c>
      <c r="E20" s="14" t="s">
        <v>19</v>
      </c>
      <c r="F20" s="14" t="s">
        <v>72</v>
      </c>
      <c r="G20" s="14" t="s">
        <v>73</v>
      </c>
      <c r="H20" s="14" t="s">
        <v>48</v>
      </c>
      <c r="I20" s="14" t="s">
        <v>74</v>
      </c>
      <c r="J20" s="24">
        <v>3</v>
      </c>
      <c r="K20" s="27">
        <v>87</v>
      </c>
      <c r="L20" s="31">
        <v>2436</v>
      </c>
      <c r="M20" s="26">
        <f t="shared" si="0"/>
        <v>261</v>
      </c>
      <c r="N20" s="26">
        <f t="shared" si="1"/>
        <v>2175</v>
      </c>
      <c r="O20" s="30"/>
      <c r="Q20">
        <v>87</v>
      </c>
      <c r="R20">
        <f t="shared" si="2"/>
        <v>87</v>
      </c>
      <c r="S20">
        <v>87</v>
      </c>
    </row>
    <row r="21" spans="1:19">
      <c r="A21" t="s">
        <v>16</v>
      </c>
      <c r="B21" t="s">
        <v>18</v>
      </c>
      <c r="C21" s="13">
        <v>17</v>
      </c>
      <c r="D21" s="11" t="s">
        <v>18</v>
      </c>
      <c r="E21" s="14" t="s">
        <v>19</v>
      </c>
      <c r="F21" s="14" t="s">
        <v>75</v>
      </c>
      <c r="G21" s="14" t="s">
        <v>76</v>
      </c>
      <c r="H21" s="14" t="s">
        <v>27</v>
      </c>
      <c r="I21" s="14" t="s">
        <v>77</v>
      </c>
      <c r="J21" s="24">
        <v>3</v>
      </c>
      <c r="K21" s="27">
        <v>63.8</v>
      </c>
      <c r="L21" s="31">
        <v>1786.4</v>
      </c>
      <c r="M21" s="26">
        <f t="shared" si="0"/>
        <v>191.4</v>
      </c>
      <c r="N21" s="26">
        <f t="shared" si="1"/>
        <v>1595</v>
      </c>
      <c r="O21" s="30"/>
      <c r="Q21">
        <v>63.8</v>
      </c>
      <c r="R21">
        <f t="shared" si="2"/>
        <v>63.8</v>
      </c>
      <c r="S21">
        <v>63.8</v>
      </c>
    </row>
    <row r="22" spans="1:19">
      <c r="A22" t="s">
        <v>16</v>
      </c>
      <c r="B22" t="s">
        <v>18</v>
      </c>
      <c r="C22" s="13">
        <v>18</v>
      </c>
      <c r="D22" s="11" t="s">
        <v>18</v>
      </c>
      <c r="E22" s="14" t="s">
        <v>19</v>
      </c>
      <c r="F22" s="14" t="s">
        <v>78</v>
      </c>
      <c r="G22" s="14" t="s">
        <v>79</v>
      </c>
      <c r="H22" s="14" t="s">
        <v>48</v>
      </c>
      <c r="I22" s="14" t="s">
        <v>80</v>
      </c>
      <c r="J22" s="24">
        <v>3</v>
      </c>
      <c r="K22" s="27">
        <v>18</v>
      </c>
      <c r="L22" s="28">
        <v>504</v>
      </c>
      <c r="M22" s="26">
        <f t="shared" si="0"/>
        <v>54</v>
      </c>
      <c r="N22" s="26">
        <f t="shared" si="1"/>
        <v>450</v>
      </c>
      <c r="O22" s="29"/>
      <c r="Q22">
        <v>18</v>
      </c>
      <c r="R22">
        <f t="shared" si="2"/>
        <v>18</v>
      </c>
      <c r="S22">
        <v>18</v>
      </c>
    </row>
    <row r="23" spans="1:19">
      <c r="A23" t="s">
        <v>16</v>
      </c>
      <c r="B23" t="s">
        <v>18</v>
      </c>
      <c r="C23" s="13">
        <v>20</v>
      </c>
      <c r="D23" s="11" t="s">
        <v>18</v>
      </c>
      <c r="E23" s="14" t="s">
        <v>19</v>
      </c>
      <c r="F23" s="14" t="s">
        <v>81</v>
      </c>
      <c r="G23" s="14" t="s">
        <v>82</v>
      </c>
      <c r="H23" s="14" t="s">
        <v>48</v>
      </c>
      <c r="I23" s="14" t="s">
        <v>83</v>
      </c>
      <c r="J23" s="24">
        <v>3</v>
      </c>
      <c r="K23" s="27">
        <v>51.7</v>
      </c>
      <c r="L23" s="31">
        <v>1447.6</v>
      </c>
      <c r="M23" s="26">
        <f t="shared" ref="M23:M65" si="3">J23*K23</f>
        <v>155.1</v>
      </c>
      <c r="N23" s="26">
        <f t="shared" ref="N23:N65" si="4">L23-M23</f>
        <v>1292.5</v>
      </c>
      <c r="O23" s="30"/>
      <c r="Q23">
        <v>51.7</v>
      </c>
      <c r="R23">
        <f t="shared" ref="R23:R68" si="5">ROUND(Q23,2)</f>
        <v>51.7</v>
      </c>
      <c r="S23">
        <v>51.7</v>
      </c>
    </row>
    <row r="24" spans="1:19">
      <c r="A24" t="s">
        <v>16</v>
      </c>
      <c r="B24" t="s">
        <v>18</v>
      </c>
      <c r="C24" s="13">
        <v>21</v>
      </c>
      <c r="D24" s="11" t="s">
        <v>18</v>
      </c>
      <c r="E24" s="14" t="s">
        <v>19</v>
      </c>
      <c r="F24" s="14" t="s">
        <v>84</v>
      </c>
      <c r="G24" s="14" t="s">
        <v>85</v>
      </c>
      <c r="H24" s="14" t="s">
        <v>48</v>
      </c>
      <c r="I24" s="14" t="s">
        <v>86</v>
      </c>
      <c r="J24" s="24">
        <v>3</v>
      </c>
      <c r="K24" s="27">
        <v>45.87</v>
      </c>
      <c r="L24" s="31">
        <v>1284.36</v>
      </c>
      <c r="M24" s="26">
        <f t="shared" si="3"/>
        <v>137.61</v>
      </c>
      <c r="N24" s="26">
        <f t="shared" si="4"/>
        <v>1146.75</v>
      </c>
      <c r="O24" s="30"/>
      <c r="Q24">
        <v>45.8721428571429</v>
      </c>
      <c r="R24">
        <f t="shared" si="5"/>
        <v>45.87</v>
      </c>
      <c r="S24">
        <v>45.87</v>
      </c>
    </row>
    <row r="25" spans="1:19">
      <c r="A25" t="s">
        <v>16</v>
      </c>
      <c r="B25" t="s">
        <v>18</v>
      </c>
      <c r="C25" s="13">
        <v>22</v>
      </c>
      <c r="D25" s="11" t="s">
        <v>18</v>
      </c>
      <c r="E25" s="14" t="s">
        <v>19</v>
      </c>
      <c r="F25" s="14" t="s">
        <v>87</v>
      </c>
      <c r="G25" s="14" t="s">
        <v>88</v>
      </c>
      <c r="H25" s="14" t="s">
        <v>52</v>
      </c>
      <c r="I25" s="14" t="s">
        <v>89</v>
      </c>
      <c r="J25" s="24">
        <v>3</v>
      </c>
      <c r="K25" s="27">
        <v>12.5</v>
      </c>
      <c r="L25" s="28">
        <v>350</v>
      </c>
      <c r="M25" s="26">
        <f t="shared" si="3"/>
        <v>37.5</v>
      </c>
      <c r="N25" s="26">
        <f t="shared" si="4"/>
        <v>312.5</v>
      </c>
      <c r="O25" s="29"/>
      <c r="Q25">
        <v>12.5</v>
      </c>
      <c r="R25">
        <f t="shared" si="5"/>
        <v>12.5</v>
      </c>
      <c r="S25">
        <v>12.5</v>
      </c>
    </row>
    <row r="26" spans="1:19">
      <c r="A26" t="s">
        <v>16</v>
      </c>
      <c r="B26" t="s">
        <v>18</v>
      </c>
      <c r="C26" s="13">
        <v>23</v>
      </c>
      <c r="D26" s="11" t="s">
        <v>18</v>
      </c>
      <c r="E26" s="14" t="s">
        <v>19</v>
      </c>
      <c r="F26" s="14" t="s">
        <v>90</v>
      </c>
      <c r="G26" s="14" t="s">
        <v>91</v>
      </c>
      <c r="H26" s="14" t="s">
        <v>27</v>
      </c>
      <c r="I26" s="14" t="s">
        <v>92</v>
      </c>
      <c r="J26" s="24">
        <v>3</v>
      </c>
      <c r="K26" s="27">
        <v>27.4</v>
      </c>
      <c r="L26" s="28">
        <v>767.2</v>
      </c>
      <c r="M26" s="26">
        <f t="shared" si="3"/>
        <v>82.2</v>
      </c>
      <c r="N26" s="26">
        <f t="shared" si="4"/>
        <v>685</v>
      </c>
      <c r="O26" s="29"/>
      <c r="Q26">
        <v>27.4</v>
      </c>
      <c r="R26">
        <f t="shared" si="5"/>
        <v>27.4</v>
      </c>
      <c r="S26">
        <v>27.4</v>
      </c>
    </row>
    <row r="27" spans="1:19">
      <c r="A27" t="s">
        <v>16</v>
      </c>
      <c r="B27" t="s">
        <v>18</v>
      </c>
      <c r="C27" s="13">
        <v>24</v>
      </c>
      <c r="D27" s="11" t="s">
        <v>18</v>
      </c>
      <c r="E27" s="14" t="s">
        <v>19</v>
      </c>
      <c r="F27" s="14" t="s">
        <v>93</v>
      </c>
      <c r="G27" s="14" t="s">
        <v>94</v>
      </c>
      <c r="H27" s="14" t="s">
        <v>48</v>
      </c>
      <c r="I27" s="14" t="s">
        <v>95</v>
      </c>
      <c r="J27" s="24">
        <v>3</v>
      </c>
      <c r="K27" s="27">
        <v>61.6</v>
      </c>
      <c r="L27" s="31">
        <v>1724.8</v>
      </c>
      <c r="M27" s="26">
        <f t="shared" si="3"/>
        <v>184.8</v>
      </c>
      <c r="N27" s="26">
        <f t="shared" si="4"/>
        <v>1540</v>
      </c>
      <c r="O27" s="30"/>
      <c r="Q27">
        <v>61.6</v>
      </c>
      <c r="R27">
        <f t="shared" si="5"/>
        <v>61.6</v>
      </c>
      <c r="S27">
        <v>61.6</v>
      </c>
    </row>
    <row r="28" spans="1:19">
      <c r="A28" t="s">
        <v>16</v>
      </c>
      <c r="B28" t="s">
        <v>18</v>
      </c>
      <c r="C28" s="13">
        <v>25</v>
      </c>
      <c r="D28" s="11" t="s">
        <v>18</v>
      </c>
      <c r="E28" s="14" t="s">
        <v>19</v>
      </c>
      <c r="F28" s="14" t="s">
        <v>96</v>
      </c>
      <c r="G28" s="14" t="s">
        <v>97</v>
      </c>
      <c r="H28" s="14" t="s">
        <v>48</v>
      </c>
      <c r="I28" s="14" t="s">
        <v>98</v>
      </c>
      <c r="J28" s="24">
        <v>3</v>
      </c>
      <c r="K28" s="27">
        <v>65.3</v>
      </c>
      <c r="L28" s="31">
        <v>1828.4</v>
      </c>
      <c r="M28" s="26">
        <f t="shared" si="3"/>
        <v>195.9</v>
      </c>
      <c r="N28" s="26">
        <f t="shared" si="4"/>
        <v>1632.5</v>
      </c>
      <c r="O28" s="30"/>
      <c r="Q28">
        <v>65.3</v>
      </c>
      <c r="R28">
        <f t="shared" si="5"/>
        <v>65.3</v>
      </c>
      <c r="S28">
        <v>65.3</v>
      </c>
    </row>
    <row r="29" spans="1:19">
      <c r="A29" t="s">
        <v>16</v>
      </c>
      <c r="B29" t="s">
        <v>18</v>
      </c>
      <c r="C29" s="13">
        <v>26</v>
      </c>
      <c r="D29" s="11" t="s">
        <v>18</v>
      </c>
      <c r="E29" s="14" t="s">
        <v>19</v>
      </c>
      <c r="F29" s="14" t="s">
        <v>99</v>
      </c>
      <c r="G29" s="14" t="s">
        <v>100</v>
      </c>
      <c r="H29" s="14" t="s">
        <v>48</v>
      </c>
      <c r="I29" s="14" t="s">
        <v>101</v>
      </c>
      <c r="J29" s="24">
        <v>3</v>
      </c>
      <c r="K29" s="27">
        <v>1.2</v>
      </c>
      <c r="L29" s="28">
        <v>33.6</v>
      </c>
      <c r="M29" s="26">
        <f t="shared" si="3"/>
        <v>3.6</v>
      </c>
      <c r="N29" s="26">
        <f t="shared" si="4"/>
        <v>30</v>
      </c>
      <c r="O29" s="29"/>
      <c r="Q29">
        <v>1.2</v>
      </c>
      <c r="R29">
        <f t="shared" si="5"/>
        <v>1.2</v>
      </c>
      <c r="S29">
        <v>1.2</v>
      </c>
    </row>
    <row r="30" spans="1:19">
      <c r="A30" t="s">
        <v>16</v>
      </c>
      <c r="B30" t="s">
        <v>18</v>
      </c>
      <c r="C30" s="13">
        <v>27</v>
      </c>
      <c r="D30" s="11" t="s">
        <v>18</v>
      </c>
      <c r="E30" s="14" t="s">
        <v>19</v>
      </c>
      <c r="F30" s="14" t="s">
        <v>102</v>
      </c>
      <c r="G30" s="14" t="s">
        <v>103</v>
      </c>
      <c r="H30" s="14" t="s">
        <v>52</v>
      </c>
      <c r="I30" s="14" t="s">
        <v>104</v>
      </c>
      <c r="J30" s="24">
        <v>3</v>
      </c>
      <c r="K30" s="27">
        <v>7.6</v>
      </c>
      <c r="L30" s="28">
        <v>212.8</v>
      </c>
      <c r="M30" s="26">
        <f t="shared" si="3"/>
        <v>22.8</v>
      </c>
      <c r="N30" s="26">
        <f t="shared" si="4"/>
        <v>190</v>
      </c>
      <c r="O30" s="29"/>
      <c r="Q30">
        <v>7.6</v>
      </c>
      <c r="R30">
        <f t="shared" si="5"/>
        <v>7.6</v>
      </c>
      <c r="S30">
        <v>7.6</v>
      </c>
    </row>
    <row r="31" spans="1:19">
      <c r="A31" t="s">
        <v>16</v>
      </c>
      <c r="B31" t="s">
        <v>18</v>
      </c>
      <c r="C31" s="13">
        <v>28</v>
      </c>
      <c r="D31" s="11" t="s">
        <v>18</v>
      </c>
      <c r="E31" s="14" t="s">
        <v>19</v>
      </c>
      <c r="F31" s="14" t="s">
        <v>105</v>
      </c>
      <c r="G31" s="14" t="s">
        <v>106</v>
      </c>
      <c r="H31" s="14" t="s">
        <v>48</v>
      </c>
      <c r="I31" s="14" t="s">
        <v>107</v>
      </c>
      <c r="J31" s="24">
        <v>3</v>
      </c>
      <c r="K31" s="27">
        <v>27</v>
      </c>
      <c r="L31" s="28">
        <v>756</v>
      </c>
      <c r="M31" s="26">
        <f t="shared" si="3"/>
        <v>81</v>
      </c>
      <c r="N31" s="26">
        <f t="shared" si="4"/>
        <v>675</v>
      </c>
      <c r="O31" s="29"/>
      <c r="Q31">
        <v>27</v>
      </c>
      <c r="R31">
        <f t="shared" si="5"/>
        <v>27</v>
      </c>
      <c r="S31">
        <v>27</v>
      </c>
    </row>
    <row r="32" spans="1:19">
      <c r="A32" t="s">
        <v>16</v>
      </c>
      <c r="B32" t="s">
        <v>18</v>
      </c>
      <c r="C32" s="13">
        <v>29</v>
      </c>
      <c r="D32" s="11" t="s">
        <v>18</v>
      </c>
      <c r="E32" s="14" t="s">
        <v>19</v>
      </c>
      <c r="F32" s="14" t="s">
        <v>108</v>
      </c>
      <c r="G32" s="14" t="s">
        <v>109</v>
      </c>
      <c r="H32" s="14" t="s">
        <v>44</v>
      </c>
      <c r="I32" s="14" t="s">
        <v>110</v>
      </c>
      <c r="J32" s="24">
        <v>3</v>
      </c>
      <c r="K32" s="27">
        <v>8</v>
      </c>
      <c r="L32" s="28">
        <v>224</v>
      </c>
      <c r="M32" s="26">
        <f t="shared" si="3"/>
        <v>24</v>
      </c>
      <c r="N32" s="26">
        <f t="shared" si="4"/>
        <v>200</v>
      </c>
      <c r="O32" s="29"/>
      <c r="Q32">
        <v>8</v>
      </c>
      <c r="R32">
        <f t="shared" si="5"/>
        <v>8</v>
      </c>
      <c r="S32">
        <v>8</v>
      </c>
    </row>
    <row r="33" spans="1:19">
      <c r="A33" t="s">
        <v>16</v>
      </c>
      <c r="B33" t="s">
        <v>18</v>
      </c>
      <c r="C33" s="13">
        <v>30</v>
      </c>
      <c r="D33" s="11" t="s">
        <v>18</v>
      </c>
      <c r="E33" s="14" t="s">
        <v>19</v>
      </c>
      <c r="F33" s="14" t="s">
        <v>111</v>
      </c>
      <c r="G33" s="14" t="s">
        <v>112</v>
      </c>
      <c r="H33" s="14" t="s">
        <v>48</v>
      </c>
      <c r="I33" s="14" t="s">
        <v>113</v>
      </c>
      <c r="J33" s="24">
        <v>3</v>
      </c>
      <c r="K33" s="27">
        <v>16</v>
      </c>
      <c r="L33" s="28">
        <v>448</v>
      </c>
      <c r="M33" s="26">
        <f t="shared" si="3"/>
        <v>48</v>
      </c>
      <c r="N33" s="26">
        <f t="shared" si="4"/>
        <v>400</v>
      </c>
      <c r="O33" s="29"/>
      <c r="Q33">
        <v>16</v>
      </c>
      <c r="R33">
        <f t="shared" si="5"/>
        <v>16</v>
      </c>
      <c r="S33">
        <v>16</v>
      </c>
    </row>
    <row r="34" spans="1:19">
      <c r="A34" t="s">
        <v>16</v>
      </c>
      <c r="B34" t="s">
        <v>18</v>
      </c>
      <c r="C34" s="13">
        <v>31</v>
      </c>
      <c r="D34" s="11" t="s">
        <v>18</v>
      </c>
      <c r="E34" s="14" t="s">
        <v>19</v>
      </c>
      <c r="F34" s="14" t="s">
        <v>114</v>
      </c>
      <c r="G34" s="14" t="s">
        <v>115</v>
      </c>
      <c r="H34" s="14" t="s">
        <v>48</v>
      </c>
      <c r="I34" s="14" t="s">
        <v>116</v>
      </c>
      <c r="J34" s="24">
        <v>3</v>
      </c>
      <c r="K34" s="27">
        <v>27</v>
      </c>
      <c r="L34" s="28">
        <v>756</v>
      </c>
      <c r="M34" s="26">
        <f t="shared" si="3"/>
        <v>81</v>
      </c>
      <c r="N34" s="26">
        <f t="shared" si="4"/>
        <v>675</v>
      </c>
      <c r="O34" s="29"/>
      <c r="Q34">
        <v>27</v>
      </c>
      <c r="R34">
        <f t="shared" si="5"/>
        <v>27</v>
      </c>
      <c r="S34">
        <v>27</v>
      </c>
    </row>
    <row r="35" spans="1:19">
      <c r="A35" t="s">
        <v>16</v>
      </c>
      <c r="B35" t="s">
        <v>18</v>
      </c>
      <c r="C35" s="13">
        <v>32</v>
      </c>
      <c r="D35" s="11" t="s">
        <v>18</v>
      </c>
      <c r="E35" s="14" t="s">
        <v>19</v>
      </c>
      <c r="F35" s="14" t="s">
        <v>117</v>
      </c>
      <c r="G35" s="14" t="s">
        <v>118</v>
      </c>
      <c r="H35" s="14" t="s">
        <v>52</v>
      </c>
      <c r="I35" s="14" t="s">
        <v>119</v>
      </c>
      <c r="J35" s="24">
        <v>3</v>
      </c>
      <c r="K35" s="27">
        <v>33</v>
      </c>
      <c r="L35" s="28">
        <v>924</v>
      </c>
      <c r="M35" s="26">
        <f t="shared" si="3"/>
        <v>99</v>
      </c>
      <c r="N35" s="26">
        <f t="shared" si="4"/>
        <v>825</v>
      </c>
      <c r="O35" s="29"/>
      <c r="Q35">
        <v>33</v>
      </c>
      <c r="R35">
        <f t="shared" si="5"/>
        <v>33</v>
      </c>
      <c r="S35">
        <v>33</v>
      </c>
    </row>
    <row r="36" spans="1:19">
      <c r="A36" t="s">
        <v>16</v>
      </c>
      <c r="B36" t="s">
        <v>18</v>
      </c>
      <c r="C36" s="13">
        <v>33</v>
      </c>
      <c r="D36" s="11" t="s">
        <v>18</v>
      </c>
      <c r="E36" s="14" t="s">
        <v>19</v>
      </c>
      <c r="F36" s="14" t="s">
        <v>120</v>
      </c>
      <c r="G36" s="14" t="s">
        <v>121</v>
      </c>
      <c r="H36" s="14" t="s">
        <v>48</v>
      </c>
      <c r="I36" s="14" t="s">
        <v>122</v>
      </c>
      <c r="J36" s="24">
        <v>3</v>
      </c>
      <c r="K36" s="27">
        <v>34</v>
      </c>
      <c r="L36" s="28">
        <v>952</v>
      </c>
      <c r="M36" s="26">
        <f t="shared" si="3"/>
        <v>102</v>
      </c>
      <c r="N36" s="26">
        <f t="shared" si="4"/>
        <v>850</v>
      </c>
      <c r="O36" s="29"/>
      <c r="Q36">
        <v>34</v>
      </c>
      <c r="R36">
        <f t="shared" si="5"/>
        <v>34</v>
      </c>
      <c r="S36">
        <v>34</v>
      </c>
    </row>
    <row r="37" spans="1:19">
      <c r="A37" t="s">
        <v>16</v>
      </c>
      <c r="B37" t="s">
        <v>18</v>
      </c>
      <c r="C37" s="13">
        <v>34</v>
      </c>
      <c r="D37" s="11" t="s">
        <v>18</v>
      </c>
      <c r="E37" s="14" t="s">
        <v>19</v>
      </c>
      <c r="F37" s="14" t="s">
        <v>123</v>
      </c>
      <c r="G37" s="14" t="s">
        <v>124</v>
      </c>
      <c r="H37" s="14" t="s">
        <v>48</v>
      </c>
      <c r="I37" s="14" t="s">
        <v>125</v>
      </c>
      <c r="J37" s="24">
        <v>3</v>
      </c>
      <c r="K37" s="27">
        <v>27.7</v>
      </c>
      <c r="L37" s="28">
        <v>775.6</v>
      </c>
      <c r="M37" s="26">
        <f t="shared" si="3"/>
        <v>83.1</v>
      </c>
      <c r="N37" s="26">
        <f t="shared" si="4"/>
        <v>692.5</v>
      </c>
      <c r="O37" s="29"/>
      <c r="Q37">
        <v>27.7</v>
      </c>
      <c r="R37">
        <f t="shared" si="5"/>
        <v>27.7</v>
      </c>
      <c r="S37">
        <v>27.7</v>
      </c>
    </row>
    <row r="38" spans="1:19">
      <c r="A38" t="s">
        <v>16</v>
      </c>
      <c r="B38" t="s">
        <v>18</v>
      </c>
      <c r="C38" s="13">
        <v>35</v>
      </c>
      <c r="D38" s="11" t="s">
        <v>18</v>
      </c>
      <c r="E38" s="14" t="s">
        <v>19</v>
      </c>
      <c r="F38" s="14" t="s">
        <v>126</v>
      </c>
      <c r="G38" s="14" t="s">
        <v>127</v>
      </c>
      <c r="H38" s="14" t="s">
        <v>48</v>
      </c>
      <c r="I38" s="14" t="s">
        <v>128</v>
      </c>
      <c r="J38" s="24">
        <v>3</v>
      </c>
      <c r="K38" s="27">
        <v>5.4</v>
      </c>
      <c r="L38" s="28">
        <v>151.2</v>
      </c>
      <c r="M38" s="26">
        <f t="shared" si="3"/>
        <v>16.2</v>
      </c>
      <c r="N38" s="26">
        <f t="shared" si="4"/>
        <v>135</v>
      </c>
      <c r="O38" s="29"/>
      <c r="Q38">
        <v>5.4</v>
      </c>
      <c r="R38">
        <f t="shared" si="5"/>
        <v>5.4</v>
      </c>
      <c r="S38">
        <v>5.4</v>
      </c>
    </row>
    <row r="39" spans="1:19">
      <c r="A39" t="s">
        <v>16</v>
      </c>
      <c r="B39" t="s">
        <v>18</v>
      </c>
      <c r="C39" s="13">
        <v>36</v>
      </c>
      <c r="D39" s="11" t="s">
        <v>18</v>
      </c>
      <c r="E39" s="14" t="s">
        <v>19</v>
      </c>
      <c r="F39" s="14" t="s">
        <v>129</v>
      </c>
      <c r="G39" s="14" t="s">
        <v>130</v>
      </c>
      <c r="H39" s="14" t="s">
        <v>52</v>
      </c>
      <c r="I39" s="14" t="s">
        <v>131</v>
      </c>
      <c r="J39" s="24">
        <v>3</v>
      </c>
      <c r="K39" s="27">
        <v>25</v>
      </c>
      <c r="L39" s="28">
        <v>700</v>
      </c>
      <c r="M39" s="26">
        <f t="shared" si="3"/>
        <v>75</v>
      </c>
      <c r="N39" s="26">
        <f t="shared" si="4"/>
        <v>625</v>
      </c>
      <c r="O39" s="29"/>
      <c r="Q39">
        <v>25</v>
      </c>
      <c r="R39">
        <f t="shared" si="5"/>
        <v>25</v>
      </c>
      <c r="S39">
        <v>25</v>
      </c>
    </row>
    <row r="40" spans="1:19">
      <c r="A40" t="s">
        <v>16</v>
      </c>
      <c r="B40" t="s">
        <v>18</v>
      </c>
      <c r="C40" s="13">
        <v>37</v>
      </c>
      <c r="D40" s="11" t="s">
        <v>18</v>
      </c>
      <c r="E40" s="14" t="s">
        <v>19</v>
      </c>
      <c r="F40" s="14" t="s">
        <v>132</v>
      </c>
      <c r="G40" s="14" t="s">
        <v>133</v>
      </c>
      <c r="H40" s="14" t="s">
        <v>52</v>
      </c>
      <c r="I40" s="14" t="s">
        <v>134</v>
      </c>
      <c r="J40" s="24">
        <v>3</v>
      </c>
      <c r="K40" s="27">
        <v>38.87</v>
      </c>
      <c r="L40" s="31">
        <v>1088.36</v>
      </c>
      <c r="M40" s="26">
        <f t="shared" si="3"/>
        <v>116.61</v>
      </c>
      <c r="N40" s="26">
        <f t="shared" si="4"/>
        <v>971.75</v>
      </c>
      <c r="O40" s="30"/>
      <c r="Q40">
        <v>38.8717857142857</v>
      </c>
      <c r="R40">
        <f t="shared" si="5"/>
        <v>38.87</v>
      </c>
      <c r="S40">
        <v>38.87</v>
      </c>
    </row>
    <row r="41" spans="1:19">
      <c r="A41" t="s">
        <v>16</v>
      </c>
      <c r="B41" t="s">
        <v>18</v>
      </c>
      <c r="C41" s="13">
        <v>38</v>
      </c>
      <c r="D41" s="11" t="s">
        <v>18</v>
      </c>
      <c r="E41" s="14" t="s">
        <v>19</v>
      </c>
      <c r="F41" s="14" t="s">
        <v>135</v>
      </c>
      <c r="G41" s="14" t="s">
        <v>136</v>
      </c>
      <c r="H41" s="14" t="s">
        <v>48</v>
      </c>
      <c r="I41" s="14" t="s">
        <v>137</v>
      </c>
      <c r="J41" s="24">
        <v>3</v>
      </c>
      <c r="K41" s="27">
        <v>52.6</v>
      </c>
      <c r="L41" s="31">
        <v>1472.8</v>
      </c>
      <c r="M41" s="26">
        <f t="shared" si="3"/>
        <v>157.8</v>
      </c>
      <c r="N41" s="26">
        <f t="shared" si="4"/>
        <v>1315</v>
      </c>
      <c r="O41" s="30"/>
      <c r="Q41">
        <v>52.6</v>
      </c>
      <c r="R41">
        <f t="shared" si="5"/>
        <v>52.6</v>
      </c>
      <c r="S41">
        <v>52.6</v>
      </c>
    </row>
    <row r="42" spans="1:19">
      <c r="A42" t="s">
        <v>16</v>
      </c>
      <c r="B42" t="s">
        <v>18</v>
      </c>
      <c r="C42" s="13">
        <v>39</v>
      </c>
      <c r="D42" s="11" t="s">
        <v>18</v>
      </c>
      <c r="E42" s="14" t="s">
        <v>19</v>
      </c>
      <c r="F42" s="14" t="s">
        <v>138</v>
      </c>
      <c r="G42" s="14" t="s">
        <v>139</v>
      </c>
      <c r="H42" s="14" t="s">
        <v>48</v>
      </c>
      <c r="I42" s="14" t="s">
        <v>140</v>
      </c>
      <c r="J42" s="24">
        <v>3</v>
      </c>
      <c r="K42" s="27">
        <v>47</v>
      </c>
      <c r="L42" s="31">
        <v>1316</v>
      </c>
      <c r="M42" s="26">
        <f t="shared" si="3"/>
        <v>141</v>
      </c>
      <c r="N42" s="26">
        <f t="shared" si="4"/>
        <v>1175</v>
      </c>
      <c r="O42" s="30"/>
      <c r="Q42">
        <v>47</v>
      </c>
      <c r="R42">
        <f t="shared" si="5"/>
        <v>47</v>
      </c>
      <c r="S42">
        <v>47</v>
      </c>
    </row>
    <row r="43" spans="1:19">
      <c r="A43" t="s">
        <v>16</v>
      </c>
      <c r="B43" t="s">
        <v>18</v>
      </c>
      <c r="C43" s="13">
        <v>40</v>
      </c>
      <c r="D43" s="11" t="s">
        <v>18</v>
      </c>
      <c r="E43" s="14" t="s">
        <v>19</v>
      </c>
      <c r="F43" s="14" t="s">
        <v>141</v>
      </c>
      <c r="G43" s="14" t="s">
        <v>142</v>
      </c>
      <c r="H43" s="14" t="s">
        <v>48</v>
      </c>
      <c r="I43" s="14" t="s">
        <v>143</v>
      </c>
      <c r="J43" s="24">
        <v>3</v>
      </c>
      <c r="K43" s="27">
        <v>74.72</v>
      </c>
      <c r="L43" s="31">
        <v>2092.16</v>
      </c>
      <c r="M43" s="26">
        <f t="shared" si="3"/>
        <v>224.16</v>
      </c>
      <c r="N43" s="26">
        <f t="shared" si="4"/>
        <v>1868</v>
      </c>
      <c r="O43" s="30"/>
      <c r="Q43">
        <v>74.72</v>
      </c>
      <c r="R43">
        <f t="shared" si="5"/>
        <v>74.72</v>
      </c>
      <c r="S43">
        <v>74.72</v>
      </c>
    </row>
    <row r="44" spans="1:19">
      <c r="A44" t="s">
        <v>16</v>
      </c>
      <c r="B44" t="s">
        <v>18</v>
      </c>
      <c r="C44" s="13">
        <v>41</v>
      </c>
      <c r="D44" s="11" t="s">
        <v>18</v>
      </c>
      <c r="E44" s="14" t="s">
        <v>19</v>
      </c>
      <c r="F44" s="14" t="s">
        <v>144</v>
      </c>
      <c r="G44" s="14" t="s">
        <v>145</v>
      </c>
      <c r="H44" s="14" t="s">
        <v>48</v>
      </c>
      <c r="I44" s="14" t="s">
        <v>146</v>
      </c>
      <c r="J44" s="24">
        <v>3</v>
      </c>
      <c r="K44" s="27">
        <v>17.1</v>
      </c>
      <c r="L44" s="28">
        <v>478.8</v>
      </c>
      <c r="M44" s="26">
        <f t="shared" si="3"/>
        <v>51.3</v>
      </c>
      <c r="N44" s="26">
        <f t="shared" si="4"/>
        <v>427.5</v>
      </c>
      <c r="O44" s="29"/>
      <c r="Q44">
        <v>17.1</v>
      </c>
      <c r="R44">
        <f t="shared" si="5"/>
        <v>17.1</v>
      </c>
      <c r="S44">
        <v>17.1</v>
      </c>
    </row>
    <row r="45" spans="1:19">
      <c r="A45" t="s">
        <v>16</v>
      </c>
      <c r="B45" t="s">
        <v>18</v>
      </c>
      <c r="C45" s="13">
        <v>42</v>
      </c>
      <c r="D45" s="11" t="s">
        <v>18</v>
      </c>
      <c r="E45" s="14" t="s">
        <v>19</v>
      </c>
      <c r="F45" s="14" t="s">
        <v>147</v>
      </c>
      <c r="G45" s="14" t="s">
        <v>148</v>
      </c>
      <c r="H45" s="14" t="s">
        <v>52</v>
      </c>
      <c r="I45" s="14" t="s">
        <v>149</v>
      </c>
      <c r="J45" s="24">
        <v>3</v>
      </c>
      <c r="K45" s="27">
        <v>48.4</v>
      </c>
      <c r="L45" s="31">
        <v>1355.2</v>
      </c>
      <c r="M45" s="26">
        <f t="shared" si="3"/>
        <v>145.2</v>
      </c>
      <c r="N45" s="26">
        <f t="shared" si="4"/>
        <v>1210</v>
      </c>
      <c r="O45" s="30"/>
      <c r="Q45">
        <v>48.4</v>
      </c>
      <c r="R45">
        <f t="shared" si="5"/>
        <v>48.4</v>
      </c>
      <c r="S45">
        <v>48.4</v>
      </c>
    </row>
    <row r="46" spans="1:19">
      <c r="A46" t="s">
        <v>16</v>
      </c>
      <c r="B46" t="s">
        <v>18</v>
      </c>
      <c r="C46" s="13">
        <v>43</v>
      </c>
      <c r="D46" s="11" t="s">
        <v>18</v>
      </c>
      <c r="E46" s="14" t="s">
        <v>19</v>
      </c>
      <c r="F46" s="14" t="s">
        <v>150</v>
      </c>
      <c r="G46" s="14" t="s">
        <v>151</v>
      </c>
      <c r="H46" s="14" t="s">
        <v>52</v>
      </c>
      <c r="I46" s="14" t="s">
        <v>152</v>
      </c>
      <c r="J46" s="24">
        <v>3</v>
      </c>
      <c r="K46" s="27">
        <v>34.5</v>
      </c>
      <c r="L46" s="28">
        <v>966</v>
      </c>
      <c r="M46" s="26">
        <f t="shared" si="3"/>
        <v>103.5</v>
      </c>
      <c r="N46" s="26">
        <f t="shared" si="4"/>
        <v>862.5</v>
      </c>
      <c r="O46" s="29"/>
      <c r="Q46">
        <v>34.5</v>
      </c>
      <c r="R46">
        <f t="shared" si="5"/>
        <v>34.5</v>
      </c>
      <c r="S46">
        <v>34.5</v>
      </c>
    </row>
    <row r="47" spans="1:19">
      <c r="A47" t="s">
        <v>16</v>
      </c>
      <c r="B47" t="s">
        <v>18</v>
      </c>
      <c r="C47" s="13">
        <v>44</v>
      </c>
      <c r="D47" s="11" t="s">
        <v>18</v>
      </c>
      <c r="E47" s="14" t="s">
        <v>19</v>
      </c>
      <c r="F47" s="14" t="s">
        <v>153</v>
      </c>
      <c r="G47" s="14" t="s">
        <v>154</v>
      </c>
      <c r="H47" s="14" t="s">
        <v>52</v>
      </c>
      <c r="I47" s="14" t="s">
        <v>155</v>
      </c>
      <c r="J47" s="24">
        <v>3</v>
      </c>
      <c r="K47" s="27">
        <v>25</v>
      </c>
      <c r="L47" s="28">
        <v>700</v>
      </c>
      <c r="M47" s="26">
        <f t="shared" si="3"/>
        <v>75</v>
      </c>
      <c r="N47" s="26">
        <f t="shared" si="4"/>
        <v>625</v>
      </c>
      <c r="O47" s="29"/>
      <c r="Q47">
        <v>25</v>
      </c>
      <c r="R47">
        <f t="shared" si="5"/>
        <v>25</v>
      </c>
      <c r="S47">
        <v>25</v>
      </c>
    </row>
    <row r="48" spans="1:19">
      <c r="A48" t="s">
        <v>16</v>
      </c>
      <c r="B48" t="s">
        <v>18</v>
      </c>
      <c r="C48" s="13">
        <v>45</v>
      </c>
      <c r="D48" s="11" t="s">
        <v>18</v>
      </c>
      <c r="E48" s="14" t="s">
        <v>19</v>
      </c>
      <c r="F48" s="14" t="s">
        <v>156</v>
      </c>
      <c r="G48" s="14" t="s">
        <v>157</v>
      </c>
      <c r="H48" s="14" t="s">
        <v>52</v>
      </c>
      <c r="I48" s="14" t="s">
        <v>158</v>
      </c>
      <c r="J48" s="24">
        <v>3</v>
      </c>
      <c r="K48" s="27">
        <v>34.5</v>
      </c>
      <c r="L48" s="28">
        <v>966</v>
      </c>
      <c r="M48" s="26">
        <f t="shared" si="3"/>
        <v>103.5</v>
      </c>
      <c r="N48" s="26">
        <f t="shared" si="4"/>
        <v>862.5</v>
      </c>
      <c r="O48" s="29"/>
      <c r="Q48">
        <v>34.5</v>
      </c>
      <c r="R48">
        <f t="shared" si="5"/>
        <v>34.5</v>
      </c>
      <c r="S48">
        <v>34.5</v>
      </c>
    </row>
    <row r="49" spans="1:19">
      <c r="A49" t="s">
        <v>16</v>
      </c>
      <c r="B49" t="s">
        <v>18</v>
      </c>
      <c r="C49" s="13">
        <v>46</v>
      </c>
      <c r="D49" s="11" t="s">
        <v>18</v>
      </c>
      <c r="E49" s="14" t="s">
        <v>19</v>
      </c>
      <c r="F49" s="14" t="s">
        <v>159</v>
      </c>
      <c r="G49" s="14" t="s">
        <v>160</v>
      </c>
      <c r="H49" s="14" t="s">
        <v>39</v>
      </c>
      <c r="I49" s="14" t="s">
        <v>161</v>
      </c>
      <c r="J49" s="24">
        <v>3</v>
      </c>
      <c r="K49" s="27">
        <v>54.98</v>
      </c>
      <c r="L49" s="31">
        <v>1539.44</v>
      </c>
      <c r="M49" s="26">
        <f t="shared" si="3"/>
        <v>164.94</v>
      </c>
      <c r="N49" s="26">
        <f t="shared" si="4"/>
        <v>1374.5</v>
      </c>
      <c r="O49" s="30"/>
      <c r="Q49">
        <v>54.98</v>
      </c>
      <c r="R49">
        <f t="shared" si="5"/>
        <v>54.98</v>
      </c>
      <c r="S49">
        <v>54.98</v>
      </c>
    </row>
    <row r="50" spans="1:19">
      <c r="A50" t="s">
        <v>16</v>
      </c>
      <c r="B50" t="s">
        <v>18</v>
      </c>
      <c r="C50" s="13">
        <v>47</v>
      </c>
      <c r="D50" s="11" t="s">
        <v>18</v>
      </c>
      <c r="E50" s="14" t="s">
        <v>19</v>
      </c>
      <c r="F50" s="14" t="s">
        <v>162</v>
      </c>
      <c r="G50" s="14" t="s">
        <v>163</v>
      </c>
      <c r="H50" s="14" t="s">
        <v>52</v>
      </c>
      <c r="I50" s="14" t="s">
        <v>164</v>
      </c>
      <c r="J50" s="24">
        <v>3</v>
      </c>
      <c r="K50" s="27">
        <v>27</v>
      </c>
      <c r="L50" s="28">
        <v>756</v>
      </c>
      <c r="M50" s="26">
        <f t="shared" si="3"/>
        <v>81</v>
      </c>
      <c r="N50" s="26">
        <f t="shared" si="4"/>
        <v>675</v>
      </c>
      <c r="O50" s="29"/>
      <c r="Q50">
        <v>27</v>
      </c>
      <c r="R50">
        <f t="shared" si="5"/>
        <v>27</v>
      </c>
      <c r="S50">
        <v>27</v>
      </c>
    </row>
    <row r="51" spans="1:19">
      <c r="A51" t="s">
        <v>16</v>
      </c>
      <c r="B51" t="s">
        <v>18</v>
      </c>
      <c r="C51" s="13">
        <v>48</v>
      </c>
      <c r="D51" s="11" t="s">
        <v>18</v>
      </c>
      <c r="E51" s="14" t="s">
        <v>19</v>
      </c>
      <c r="F51" s="14" t="s">
        <v>165</v>
      </c>
      <c r="G51" s="14" t="s">
        <v>166</v>
      </c>
      <c r="H51" s="14" t="s">
        <v>52</v>
      </c>
      <c r="I51" s="14" t="s">
        <v>167</v>
      </c>
      <c r="J51" s="24">
        <v>3</v>
      </c>
      <c r="K51" s="27">
        <v>58.36</v>
      </c>
      <c r="L51" s="31">
        <v>1634.08</v>
      </c>
      <c r="M51" s="26">
        <f t="shared" si="3"/>
        <v>175.08</v>
      </c>
      <c r="N51" s="26">
        <f t="shared" si="4"/>
        <v>1459</v>
      </c>
      <c r="O51" s="30"/>
      <c r="Q51">
        <v>58.36</v>
      </c>
      <c r="R51">
        <f t="shared" si="5"/>
        <v>58.36</v>
      </c>
      <c r="S51">
        <v>58.36</v>
      </c>
    </row>
    <row r="52" spans="1:19">
      <c r="A52" t="s">
        <v>16</v>
      </c>
      <c r="B52" t="s">
        <v>18</v>
      </c>
      <c r="C52" s="13">
        <v>49</v>
      </c>
      <c r="D52" s="11" t="s">
        <v>18</v>
      </c>
      <c r="E52" s="14" t="s">
        <v>19</v>
      </c>
      <c r="F52" s="14" t="s">
        <v>168</v>
      </c>
      <c r="G52" s="14" t="s">
        <v>169</v>
      </c>
      <c r="H52" s="14" t="s">
        <v>39</v>
      </c>
      <c r="I52" s="14" t="s">
        <v>170</v>
      </c>
      <c r="J52" s="24">
        <v>3</v>
      </c>
      <c r="K52" s="27">
        <v>112.04</v>
      </c>
      <c r="L52" s="31">
        <v>3137.12</v>
      </c>
      <c r="M52" s="26">
        <f t="shared" si="3"/>
        <v>336.12</v>
      </c>
      <c r="N52" s="26">
        <f t="shared" si="4"/>
        <v>2801</v>
      </c>
      <c r="O52" s="30"/>
      <c r="Q52">
        <v>112.04</v>
      </c>
      <c r="R52">
        <f t="shared" si="5"/>
        <v>112.04</v>
      </c>
      <c r="S52">
        <v>112.04</v>
      </c>
    </row>
    <row r="53" spans="1:19">
      <c r="A53" t="s">
        <v>16</v>
      </c>
      <c r="B53" t="s">
        <v>18</v>
      </c>
      <c r="C53" s="13">
        <v>50</v>
      </c>
      <c r="D53" s="11" t="s">
        <v>18</v>
      </c>
      <c r="E53" s="14" t="s">
        <v>19</v>
      </c>
      <c r="F53" s="14" t="s">
        <v>171</v>
      </c>
      <c r="G53" s="14" t="s">
        <v>172</v>
      </c>
      <c r="H53" s="14" t="s">
        <v>52</v>
      </c>
      <c r="I53" s="14" t="s">
        <v>173</v>
      </c>
      <c r="J53" s="24">
        <v>3</v>
      </c>
      <c r="K53" s="27">
        <v>56.8</v>
      </c>
      <c r="L53" s="31">
        <v>1590.4</v>
      </c>
      <c r="M53" s="26">
        <f t="shared" si="3"/>
        <v>170.4</v>
      </c>
      <c r="N53" s="26">
        <f t="shared" si="4"/>
        <v>1420</v>
      </c>
      <c r="O53" s="30"/>
      <c r="Q53">
        <v>56.8</v>
      </c>
      <c r="R53">
        <f t="shared" si="5"/>
        <v>56.8</v>
      </c>
      <c r="S53">
        <v>56.8</v>
      </c>
    </row>
    <row r="54" spans="1:19">
      <c r="A54" t="s">
        <v>16</v>
      </c>
      <c r="B54" t="s">
        <v>18</v>
      </c>
      <c r="C54" s="13">
        <v>51</v>
      </c>
      <c r="D54" s="11" t="s">
        <v>18</v>
      </c>
      <c r="E54" s="14" t="s">
        <v>19</v>
      </c>
      <c r="F54" s="14" t="s">
        <v>174</v>
      </c>
      <c r="G54" s="14" t="s">
        <v>175</v>
      </c>
      <c r="H54" s="14" t="s">
        <v>52</v>
      </c>
      <c r="I54" s="14" t="s">
        <v>176</v>
      </c>
      <c r="J54" s="24">
        <v>3</v>
      </c>
      <c r="K54" s="27">
        <v>46.97</v>
      </c>
      <c r="L54" s="31">
        <v>1315.16</v>
      </c>
      <c r="M54" s="26">
        <f t="shared" si="3"/>
        <v>140.91</v>
      </c>
      <c r="N54" s="26">
        <f t="shared" si="4"/>
        <v>1174.25</v>
      </c>
      <c r="O54" s="30"/>
      <c r="Q54">
        <v>46.9725</v>
      </c>
      <c r="R54">
        <f t="shared" si="5"/>
        <v>46.97</v>
      </c>
      <c r="S54">
        <v>46.97</v>
      </c>
    </row>
    <row r="55" spans="1:19">
      <c r="A55" t="s">
        <v>16</v>
      </c>
      <c r="B55" t="s">
        <v>18</v>
      </c>
      <c r="C55" s="13">
        <v>52</v>
      </c>
      <c r="D55" s="11" t="s">
        <v>18</v>
      </c>
      <c r="E55" s="14" t="s">
        <v>19</v>
      </c>
      <c r="F55" s="14" t="s">
        <v>177</v>
      </c>
      <c r="G55" s="14" t="s">
        <v>178</v>
      </c>
      <c r="H55" s="14" t="s">
        <v>52</v>
      </c>
      <c r="I55" s="14" t="s">
        <v>179</v>
      </c>
      <c r="J55" s="24">
        <v>3</v>
      </c>
      <c r="K55" s="27">
        <v>5.3</v>
      </c>
      <c r="L55" s="28">
        <v>148.4</v>
      </c>
      <c r="M55" s="26">
        <f t="shared" si="3"/>
        <v>15.9</v>
      </c>
      <c r="N55" s="26">
        <f t="shared" si="4"/>
        <v>132.5</v>
      </c>
      <c r="O55" s="29"/>
      <c r="Q55">
        <v>5.3</v>
      </c>
      <c r="R55">
        <f t="shared" si="5"/>
        <v>5.3</v>
      </c>
      <c r="S55">
        <v>5.3</v>
      </c>
    </row>
    <row r="56" spans="1:19">
      <c r="A56" t="s">
        <v>16</v>
      </c>
      <c r="B56" t="s">
        <v>18</v>
      </c>
      <c r="C56" s="13">
        <v>53</v>
      </c>
      <c r="D56" s="11" t="s">
        <v>18</v>
      </c>
      <c r="E56" s="14" t="s">
        <v>19</v>
      </c>
      <c r="F56" s="14" t="s">
        <v>180</v>
      </c>
      <c r="G56" s="14" t="s">
        <v>181</v>
      </c>
      <c r="H56" s="14" t="s">
        <v>48</v>
      </c>
      <c r="I56" s="14" t="s">
        <v>182</v>
      </c>
      <c r="J56" s="24">
        <v>3</v>
      </c>
      <c r="K56" s="27">
        <v>51.7</v>
      </c>
      <c r="L56" s="31">
        <v>1447.6</v>
      </c>
      <c r="M56" s="26">
        <f t="shared" si="3"/>
        <v>155.1</v>
      </c>
      <c r="N56" s="26">
        <f t="shared" si="4"/>
        <v>1292.5</v>
      </c>
      <c r="O56" s="30"/>
      <c r="Q56">
        <v>51.7</v>
      </c>
      <c r="R56">
        <f t="shared" si="5"/>
        <v>51.7</v>
      </c>
      <c r="S56">
        <v>51.7</v>
      </c>
    </row>
    <row r="57" spans="1:19">
      <c r="A57" t="s">
        <v>16</v>
      </c>
      <c r="B57" t="s">
        <v>18</v>
      </c>
      <c r="C57" s="13">
        <v>54</v>
      </c>
      <c r="D57" s="11" t="s">
        <v>18</v>
      </c>
      <c r="E57" s="14" t="s">
        <v>19</v>
      </c>
      <c r="F57" s="14" t="s">
        <v>183</v>
      </c>
      <c r="G57" s="14" t="s">
        <v>184</v>
      </c>
      <c r="H57" s="14" t="s">
        <v>52</v>
      </c>
      <c r="I57" s="14" t="s">
        <v>185</v>
      </c>
      <c r="J57" s="24">
        <v>3</v>
      </c>
      <c r="K57" s="27">
        <v>46.97</v>
      </c>
      <c r="L57" s="31">
        <v>1315.16</v>
      </c>
      <c r="M57" s="26">
        <f t="shared" si="3"/>
        <v>140.91</v>
      </c>
      <c r="N57" s="26">
        <f t="shared" si="4"/>
        <v>1174.25</v>
      </c>
      <c r="O57" s="30"/>
      <c r="Q57">
        <v>46.9725</v>
      </c>
      <c r="R57">
        <f t="shared" si="5"/>
        <v>46.97</v>
      </c>
      <c r="S57">
        <v>46.97</v>
      </c>
    </row>
    <row r="58" spans="1:19">
      <c r="A58" t="s">
        <v>16</v>
      </c>
      <c r="B58" t="s">
        <v>18</v>
      </c>
      <c r="C58" s="13">
        <v>55</v>
      </c>
      <c r="D58" s="11" t="s">
        <v>18</v>
      </c>
      <c r="E58" s="14" t="s">
        <v>19</v>
      </c>
      <c r="F58" s="14" t="s">
        <v>186</v>
      </c>
      <c r="G58" s="14" t="s">
        <v>187</v>
      </c>
      <c r="H58" s="14" t="s">
        <v>48</v>
      </c>
      <c r="I58" s="14" t="s">
        <v>188</v>
      </c>
      <c r="J58" s="24">
        <v>3</v>
      </c>
      <c r="K58" s="27">
        <v>24</v>
      </c>
      <c r="L58" s="28">
        <v>672</v>
      </c>
      <c r="M58" s="26">
        <f t="shared" si="3"/>
        <v>72</v>
      </c>
      <c r="N58" s="26">
        <f t="shared" si="4"/>
        <v>600</v>
      </c>
      <c r="O58" s="29"/>
      <c r="Q58">
        <v>24</v>
      </c>
      <c r="R58">
        <f t="shared" si="5"/>
        <v>24</v>
      </c>
      <c r="S58">
        <v>24</v>
      </c>
    </row>
    <row r="59" spans="1:19">
      <c r="A59" t="s">
        <v>16</v>
      </c>
      <c r="B59" t="s">
        <v>18</v>
      </c>
      <c r="C59" s="13">
        <v>56</v>
      </c>
      <c r="D59" s="11" t="s">
        <v>18</v>
      </c>
      <c r="E59" s="14" t="s">
        <v>19</v>
      </c>
      <c r="F59" s="14" t="s">
        <v>189</v>
      </c>
      <c r="G59" s="14" t="s">
        <v>190</v>
      </c>
      <c r="H59" s="14" t="s">
        <v>48</v>
      </c>
      <c r="I59" s="14" t="s">
        <v>191</v>
      </c>
      <c r="J59" s="24">
        <v>3</v>
      </c>
      <c r="K59" s="27">
        <v>51.9</v>
      </c>
      <c r="L59" s="31">
        <v>1453.2</v>
      </c>
      <c r="M59" s="26">
        <f t="shared" si="3"/>
        <v>155.7</v>
      </c>
      <c r="N59" s="26">
        <f t="shared" si="4"/>
        <v>1297.5</v>
      </c>
      <c r="O59" s="30"/>
      <c r="Q59">
        <v>51.9</v>
      </c>
      <c r="R59">
        <f t="shared" si="5"/>
        <v>51.9</v>
      </c>
      <c r="S59">
        <v>51.9</v>
      </c>
    </row>
    <row r="60" spans="1:19">
      <c r="A60" t="s">
        <v>16</v>
      </c>
      <c r="B60" t="s">
        <v>18</v>
      </c>
      <c r="C60" s="13">
        <v>57</v>
      </c>
      <c r="D60" s="11" t="s">
        <v>18</v>
      </c>
      <c r="E60" s="14" t="s">
        <v>19</v>
      </c>
      <c r="F60" s="14" t="s">
        <v>192</v>
      </c>
      <c r="G60" s="14" t="s">
        <v>193</v>
      </c>
      <c r="H60" s="14" t="s">
        <v>27</v>
      </c>
      <c r="I60" s="14" t="s">
        <v>194</v>
      </c>
      <c r="J60" s="24">
        <v>3</v>
      </c>
      <c r="K60" s="27">
        <v>38.4</v>
      </c>
      <c r="L60" s="31">
        <v>1075.2</v>
      </c>
      <c r="M60" s="26">
        <f t="shared" si="3"/>
        <v>115.2</v>
      </c>
      <c r="N60" s="26">
        <f t="shared" si="4"/>
        <v>960</v>
      </c>
      <c r="O60" s="30"/>
      <c r="Q60">
        <v>38.4</v>
      </c>
      <c r="R60">
        <f t="shared" si="5"/>
        <v>38.4</v>
      </c>
      <c r="S60">
        <v>38.4</v>
      </c>
    </row>
    <row r="61" spans="1:19">
      <c r="A61" t="s">
        <v>16</v>
      </c>
      <c r="B61" t="s">
        <v>18</v>
      </c>
      <c r="C61" s="13">
        <v>58</v>
      </c>
      <c r="D61" s="11" t="s">
        <v>18</v>
      </c>
      <c r="E61" s="14" t="s">
        <v>19</v>
      </c>
      <c r="F61" s="14" t="s">
        <v>195</v>
      </c>
      <c r="G61" s="14" t="s">
        <v>196</v>
      </c>
      <c r="H61" s="14" t="s">
        <v>48</v>
      </c>
      <c r="I61" s="14" t="s">
        <v>197</v>
      </c>
      <c r="J61" s="24">
        <v>3</v>
      </c>
      <c r="K61" s="27">
        <v>45.9</v>
      </c>
      <c r="L61" s="31">
        <v>1285.2</v>
      </c>
      <c r="M61" s="26">
        <f t="shared" si="3"/>
        <v>137.7</v>
      </c>
      <c r="N61" s="26">
        <f t="shared" si="4"/>
        <v>1147.5</v>
      </c>
      <c r="O61" s="30"/>
      <c r="Q61">
        <v>45.9</v>
      </c>
      <c r="R61">
        <f t="shared" si="5"/>
        <v>45.9</v>
      </c>
      <c r="S61">
        <v>45.9</v>
      </c>
    </row>
    <row r="62" spans="1:19">
      <c r="A62" t="s">
        <v>16</v>
      </c>
      <c r="B62" t="s">
        <v>18</v>
      </c>
      <c r="C62" s="13">
        <v>59</v>
      </c>
      <c r="D62" s="11" t="s">
        <v>18</v>
      </c>
      <c r="E62" s="14" t="s">
        <v>19</v>
      </c>
      <c r="F62" s="14" t="s">
        <v>198</v>
      </c>
      <c r="G62" s="14" t="s">
        <v>199</v>
      </c>
      <c r="H62" s="14" t="s">
        <v>52</v>
      </c>
      <c r="I62" s="14" t="s">
        <v>200</v>
      </c>
      <c r="J62" s="24">
        <v>3</v>
      </c>
      <c r="K62" s="27">
        <v>44</v>
      </c>
      <c r="L62" s="31">
        <v>1232</v>
      </c>
      <c r="M62" s="26">
        <f t="shared" si="3"/>
        <v>132</v>
      </c>
      <c r="N62" s="26">
        <f t="shared" si="4"/>
        <v>1100</v>
      </c>
      <c r="O62" s="30"/>
      <c r="Q62">
        <v>44</v>
      </c>
      <c r="R62">
        <f t="shared" si="5"/>
        <v>44</v>
      </c>
      <c r="S62">
        <v>44</v>
      </c>
    </row>
    <row r="63" spans="1:19">
      <c r="A63" t="s">
        <v>16</v>
      </c>
      <c r="B63" t="s">
        <v>18</v>
      </c>
      <c r="C63" s="13">
        <v>60</v>
      </c>
      <c r="D63" s="11" t="s">
        <v>18</v>
      </c>
      <c r="E63" s="14" t="s">
        <v>19</v>
      </c>
      <c r="F63" s="14" t="s">
        <v>201</v>
      </c>
      <c r="G63" s="14" t="s">
        <v>202</v>
      </c>
      <c r="H63" s="14" t="s">
        <v>52</v>
      </c>
      <c r="I63" s="14" t="s">
        <v>203</v>
      </c>
      <c r="J63" s="24">
        <v>3</v>
      </c>
      <c r="K63" s="27">
        <v>21</v>
      </c>
      <c r="L63" s="28">
        <v>588</v>
      </c>
      <c r="M63" s="26">
        <f t="shared" si="3"/>
        <v>63</v>
      </c>
      <c r="N63" s="26">
        <f t="shared" si="4"/>
        <v>525</v>
      </c>
      <c r="O63" s="29"/>
      <c r="Q63">
        <v>21</v>
      </c>
      <c r="R63">
        <f t="shared" si="5"/>
        <v>21</v>
      </c>
      <c r="S63">
        <v>21</v>
      </c>
    </row>
    <row r="64" spans="1:19">
      <c r="A64" t="s">
        <v>16</v>
      </c>
      <c r="B64" t="s">
        <v>18</v>
      </c>
      <c r="C64" s="13">
        <v>61</v>
      </c>
      <c r="D64" s="11" t="s">
        <v>18</v>
      </c>
      <c r="E64" s="14" t="s">
        <v>19</v>
      </c>
      <c r="F64" s="14" t="s">
        <v>204</v>
      </c>
      <c r="G64" s="14" t="s">
        <v>205</v>
      </c>
      <c r="H64" s="14" t="s">
        <v>52</v>
      </c>
      <c r="I64" s="14" t="s">
        <v>206</v>
      </c>
      <c r="J64" s="24">
        <v>3</v>
      </c>
      <c r="K64" s="27">
        <v>56.8</v>
      </c>
      <c r="L64" s="31">
        <v>1590.4</v>
      </c>
      <c r="M64" s="26">
        <f t="shared" si="3"/>
        <v>170.4</v>
      </c>
      <c r="N64" s="26">
        <f t="shared" si="4"/>
        <v>1420</v>
      </c>
      <c r="O64" s="30"/>
      <c r="Q64">
        <v>56.8</v>
      </c>
      <c r="R64">
        <f t="shared" si="5"/>
        <v>56.8</v>
      </c>
      <c r="S64">
        <v>56.8</v>
      </c>
    </row>
    <row r="65" spans="1:19">
      <c r="A65" t="s">
        <v>16</v>
      </c>
      <c r="B65" t="s">
        <v>18</v>
      </c>
      <c r="C65" s="13">
        <v>62</v>
      </c>
      <c r="D65" s="11" t="s">
        <v>18</v>
      </c>
      <c r="E65" s="14" t="s">
        <v>19</v>
      </c>
      <c r="F65" s="14" t="s">
        <v>207</v>
      </c>
      <c r="G65" s="14" t="s">
        <v>208</v>
      </c>
      <c r="H65" s="14" t="s">
        <v>52</v>
      </c>
      <c r="I65" s="14" t="s">
        <v>209</v>
      </c>
      <c r="J65" s="24">
        <v>3</v>
      </c>
      <c r="K65" s="27">
        <v>89.5</v>
      </c>
      <c r="L65" s="31">
        <v>2506</v>
      </c>
      <c r="M65" s="26">
        <f t="shared" si="3"/>
        <v>268.5</v>
      </c>
      <c r="N65" s="26">
        <f t="shared" si="4"/>
        <v>2237.5</v>
      </c>
      <c r="O65" s="30"/>
      <c r="Q65">
        <v>89.5</v>
      </c>
      <c r="R65">
        <f t="shared" si="5"/>
        <v>89.5</v>
      </c>
      <c r="S65">
        <v>89.5</v>
      </c>
    </row>
    <row r="66" spans="1:19">
      <c r="A66" t="s">
        <v>16</v>
      </c>
      <c r="B66" t="s">
        <v>18</v>
      </c>
      <c r="C66" s="13">
        <v>63</v>
      </c>
      <c r="D66" s="11" t="s">
        <v>18</v>
      </c>
      <c r="E66" s="14" t="s">
        <v>19</v>
      </c>
      <c r="F66" s="14" t="s">
        <v>210</v>
      </c>
      <c r="G66" s="14" t="s">
        <v>211</v>
      </c>
      <c r="H66" s="14" t="s">
        <v>52</v>
      </c>
      <c r="I66" s="14" t="s">
        <v>212</v>
      </c>
      <c r="J66" s="24">
        <v>3</v>
      </c>
      <c r="K66" s="27">
        <v>33</v>
      </c>
      <c r="L66" s="28">
        <v>924</v>
      </c>
      <c r="M66" s="26">
        <f t="shared" ref="M66:M129" si="6">J66*K66</f>
        <v>99</v>
      </c>
      <c r="N66" s="26">
        <f t="shared" ref="N66:N129" si="7">L66-M66</f>
        <v>825</v>
      </c>
      <c r="O66" s="29"/>
      <c r="Q66">
        <v>33</v>
      </c>
      <c r="R66">
        <f t="shared" si="5"/>
        <v>33</v>
      </c>
      <c r="S66">
        <v>33</v>
      </c>
    </row>
    <row r="67" spans="1:19">
      <c r="A67" t="s">
        <v>16</v>
      </c>
      <c r="B67" t="s">
        <v>18</v>
      </c>
      <c r="C67" s="13">
        <v>64</v>
      </c>
      <c r="D67" s="11" t="s">
        <v>18</v>
      </c>
      <c r="E67" s="14" t="s">
        <v>19</v>
      </c>
      <c r="F67" s="14" t="s">
        <v>213</v>
      </c>
      <c r="G67" s="14" t="s">
        <v>214</v>
      </c>
      <c r="H67" s="14" t="s">
        <v>52</v>
      </c>
      <c r="I67" s="14" t="s">
        <v>215</v>
      </c>
      <c r="J67" s="24">
        <v>3</v>
      </c>
      <c r="K67" s="27">
        <v>4.8</v>
      </c>
      <c r="L67" s="28">
        <v>134.4</v>
      </c>
      <c r="M67" s="26">
        <f t="shared" si="6"/>
        <v>14.4</v>
      </c>
      <c r="N67" s="26">
        <f t="shared" si="7"/>
        <v>120</v>
      </c>
      <c r="O67" s="29"/>
      <c r="Q67">
        <v>4.8</v>
      </c>
      <c r="R67">
        <f t="shared" si="5"/>
        <v>4.8</v>
      </c>
      <c r="S67">
        <v>4.8</v>
      </c>
    </row>
    <row r="68" spans="1:19">
      <c r="A68" t="s">
        <v>16</v>
      </c>
      <c r="B68" t="s">
        <v>18</v>
      </c>
      <c r="C68" s="13">
        <v>65</v>
      </c>
      <c r="D68" s="11" t="s">
        <v>18</v>
      </c>
      <c r="E68" s="14" t="s">
        <v>19</v>
      </c>
      <c r="F68" s="14" t="s">
        <v>216</v>
      </c>
      <c r="G68" s="14" t="s">
        <v>217</v>
      </c>
      <c r="H68" s="14" t="s">
        <v>27</v>
      </c>
      <c r="I68" s="14" t="s">
        <v>218</v>
      </c>
      <c r="J68" s="24">
        <v>3</v>
      </c>
      <c r="K68" s="27">
        <v>31.1</v>
      </c>
      <c r="L68" s="28">
        <v>870.8</v>
      </c>
      <c r="M68" s="26">
        <f t="shared" si="6"/>
        <v>93.3</v>
      </c>
      <c r="N68" s="26">
        <f t="shared" si="7"/>
        <v>777.5</v>
      </c>
      <c r="O68" s="29"/>
      <c r="Q68">
        <v>31.1</v>
      </c>
      <c r="R68">
        <f t="shared" si="5"/>
        <v>31.1</v>
      </c>
      <c r="S68">
        <v>31.1</v>
      </c>
    </row>
    <row r="69" spans="1:19">
      <c r="A69" t="s">
        <v>16</v>
      </c>
      <c r="B69" t="s">
        <v>18</v>
      </c>
      <c r="C69" s="13">
        <v>66</v>
      </c>
      <c r="D69" s="11" t="s">
        <v>18</v>
      </c>
      <c r="E69" s="14" t="s">
        <v>19</v>
      </c>
      <c r="F69" s="14" t="s">
        <v>219</v>
      </c>
      <c r="G69" s="14" t="s">
        <v>220</v>
      </c>
      <c r="H69" s="14" t="s">
        <v>52</v>
      </c>
      <c r="I69" s="14" t="s">
        <v>221</v>
      </c>
      <c r="J69" s="24">
        <v>3</v>
      </c>
      <c r="K69" s="27">
        <v>26.4</v>
      </c>
      <c r="L69" s="28">
        <v>739.2</v>
      </c>
      <c r="M69" s="26">
        <f t="shared" si="6"/>
        <v>79.2</v>
      </c>
      <c r="N69" s="26">
        <f t="shared" si="7"/>
        <v>660</v>
      </c>
      <c r="O69" s="29"/>
      <c r="Q69">
        <v>26.4</v>
      </c>
      <c r="R69">
        <f t="shared" ref="R69:R132" si="8">ROUND(Q69,2)</f>
        <v>26.4</v>
      </c>
      <c r="S69">
        <v>26.4</v>
      </c>
    </row>
    <row r="70" spans="1:19">
      <c r="A70" t="s">
        <v>16</v>
      </c>
      <c r="B70" t="s">
        <v>18</v>
      </c>
      <c r="C70" s="13">
        <v>67</v>
      </c>
      <c r="D70" s="11" t="s">
        <v>18</v>
      </c>
      <c r="E70" s="14" t="s">
        <v>19</v>
      </c>
      <c r="F70" s="14" t="s">
        <v>222</v>
      </c>
      <c r="G70" s="14" t="s">
        <v>223</v>
      </c>
      <c r="H70" s="14" t="s">
        <v>48</v>
      </c>
      <c r="I70" s="14" t="s">
        <v>224</v>
      </c>
      <c r="J70" s="24">
        <v>3</v>
      </c>
      <c r="K70" s="27">
        <v>25.2</v>
      </c>
      <c r="L70" s="28">
        <v>705.6</v>
      </c>
      <c r="M70" s="26">
        <f t="shared" si="6"/>
        <v>75.6</v>
      </c>
      <c r="N70" s="26">
        <f t="shared" si="7"/>
        <v>630</v>
      </c>
      <c r="O70" s="29"/>
      <c r="Q70">
        <v>25.2</v>
      </c>
      <c r="R70">
        <f t="shared" si="8"/>
        <v>25.2</v>
      </c>
      <c r="S70">
        <v>25.2</v>
      </c>
    </row>
    <row r="71" spans="1:19">
      <c r="A71" t="s">
        <v>16</v>
      </c>
      <c r="B71" t="s">
        <v>18</v>
      </c>
      <c r="C71" s="13">
        <v>68</v>
      </c>
      <c r="D71" s="11" t="s">
        <v>18</v>
      </c>
      <c r="E71" s="14" t="s">
        <v>19</v>
      </c>
      <c r="F71" s="14" t="s">
        <v>225</v>
      </c>
      <c r="G71" s="14" t="s">
        <v>226</v>
      </c>
      <c r="H71" s="14" t="s">
        <v>52</v>
      </c>
      <c r="I71" s="14" t="s">
        <v>227</v>
      </c>
      <c r="J71" s="24">
        <v>3</v>
      </c>
      <c r="K71" s="27">
        <v>4</v>
      </c>
      <c r="L71" s="28">
        <v>112</v>
      </c>
      <c r="M71" s="26">
        <f t="shared" si="6"/>
        <v>12</v>
      </c>
      <c r="N71" s="26">
        <f t="shared" si="7"/>
        <v>100</v>
      </c>
      <c r="O71" s="29"/>
      <c r="Q71">
        <v>4</v>
      </c>
      <c r="R71">
        <f t="shared" si="8"/>
        <v>4</v>
      </c>
      <c r="S71">
        <v>4</v>
      </c>
    </row>
    <row r="72" spans="1:19">
      <c r="A72" t="s">
        <v>16</v>
      </c>
      <c r="B72" t="s">
        <v>18</v>
      </c>
      <c r="C72" s="13">
        <v>69</v>
      </c>
      <c r="D72" s="11" t="s">
        <v>18</v>
      </c>
      <c r="E72" s="14" t="s">
        <v>19</v>
      </c>
      <c r="F72" s="14" t="s">
        <v>228</v>
      </c>
      <c r="G72" s="14" t="s">
        <v>229</v>
      </c>
      <c r="H72" s="14" t="s">
        <v>52</v>
      </c>
      <c r="I72" s="14" t="s">
        <v>230</v>
      </c>
      <c r="J72" s="24">
        <v>3</v>
      </c>
      <c r="K72" s="27">
        <v>53.3</v>
      </c>
      <c r="L72" s="31">
        <v>1492.4</v>
      </c>
      <c r="M72" s="26">
        <f t="shared" si="6"/>
        <v>159.9</v>
      </c>
      <c r="N72" s="26">
        <f t="shared" si="7"/>
        <v>1332.5</v>
      </c>
      <c r="O72" s="30"/>
      <c r="Q72">
        <v>53.3</v>
      </c>
      <c r="R72">
        <f t="shared" si="8"/>
        <v>53.3</v>
      </c>
      <c r="S72">
        <v>53.3</v>
      </c>
    </row>
    <row r="73" spans="1:19">
      <c r="A73" t="s">
        <v>16</v>
      </c>
      <c r="B73" t="s">
        <v>18</v>
      </c>
      <c r="C73" s="13">
        <v>70</v>
      </c>
      <c r="D73" s="11" t="s">
        <v>18</v>
      </c>
      <c r="E73" s="14" t="s">
        <v>19</v>
      </c>
      <c r="F73" s="14" t="s">
        <v>231</v>
      </c>
      <c r="G73" s="14" t="s">
        <v>232</v>
      </c>
      <c r="H73" s="14" t="s">
        <v>48</v>
      </c>
      <c r="I73" s="14" t="s">
        <v>233</v>
      </c>
      <c r="J73" s="24">
        <v>3</v>
      </c>
      <c r="K73" s="27">
        <v>40</v>
      </c>
      <c r="L73" s="31">
        <v>1120</v>
      </c>
      <c r="M73" s="26">
        <f t="shared" si="6"/>
        <v>120</v>
      </c>
      <c r="N73" s="26">
        <f t="shared" si="7"/>
        <v>1000</v>
      </c>
      <c r="O73" s="30"/>
      <c r="Q73">
        <v>40</v>
      </c>
      <c r="R73">
        <f t="shared" si="8"/>
        <v>40</v>
      </c>
      <c r="S73">
        <v>40</v>
      </c>
    </row>
    <row r="74" spans="1:19">
      <c r="A74" t="s">
        <v>16</v>
      </c>
      <c r="B74" t="s">
        <v>18</v>
      </c>
      <c r="C74" s="13">
        <v>71</v>
      </c>
      <c r="D74" s="11" t="s">
        <v>18</v>
      </c>
      <c r="E74" s="14" t="s">
        <v>19</v>
      </c>
      <c r="F74" s="14" t="s">
        <v>234</v>
      </c>
      <c r="G74" s="14" t="s">
        <v>235</v>
      </c>
      <c r="H74" s="14" t="s">
        <v>48</v>
      </c>
      <c r="I74" s="14" t="s">
        <v>236</v>
      </c>
      <c r="J74" s="24">
        <v>3</v>
      </c>
      <c r="K74" s="27">
        <v>55.97</v>
      </c>
      <c r="L74" s="31">
        <v>1567.16</v>
      </c>
      <c r="M74" s="26">
        <f t="shared" si="6"/>
        <v>167.91</v>
      </c>
      <c r="N74" s="26">
        <f t="shared" si="7"/>
        <v>1399.25</v>
      </c>
      <c r="O74" s="30"/>
      <c r="Q74">
        <v>55.9725</v>
      </c>
      <c r="R74">
        <f t="shared" si="8"/>
        <v>55.97</v>
      </c>
      <c r="S74">
        <v>55.97</v>
      </c>
    </row>
    <row r="75" spans="1:19">
      <c r="A75" t="s">
        <v>16</v>
      </c>
      <c r="B75" t="s">
        <v>18</v>
      </c>
      <c r="C75" s="13">
        <v>72</v>
      </c>
      <c r="D75" s="11" t="s">
        <v>18</v>
      </c>
      <c r="E75" s="14" t="s">
        <v>19</v>
      </c>
      <c r="F75" s="14" t="s">
        <v>237</v>
      </c>
      <c r="G75" s="14" t="s">
        <v>238</v>
      </c>
      <c r="H75" s="14" t="s">
        <v>52</v>
      </c>
      <c r="I75" s="14" t="s">
        <v>239</v>
      </c>
      <c r="J75" s="24">
        <v>3</v>
      </c>
      <c r="K75" s="27">
        <v>5</v>
      </c>
      <c r="L75" s="28">
        <v>140</v>
      </c>
      <c r="M75" s="26">
        <f t="shared" si="6"/>
        <v>15</v>
      </c>
      <c r="N75" s="26">
        <f t="shared" si="7"/>
        <v>125</v>
      </c>
      <c r="O75" s="29"/>
      <c r="Q75">
        <v>5</v>
      </c>
      <c r="R75">
        <f t="shared" si="8"/>
        <v>5</v>
      </c>
      <c r="S75">
        <v>5</v>
      </c>
    </row>
    <row r="76" spans="1:19">
      <c r="A76" t="s">
        <v>16</v>
      </c>
      <c r="B76" t="s">
        <v>18</v>
      </c>
      <c r="C76" s="13">
        <v>73</v>
      </c>
      <c r="D76" s="11" t="s">
        <v>18</v>
      </c>
      <c r="E76" s="14" t="s">
        <v>19</v>
      </c>
      <c r="F76" s="14" t="s">
        <v>240</v>
      </c>
      <c r="G76" s="14" t="s">
        <v>241</v>
      </c>
      <c r="H76" s="14" t="s">
        <v>52</v>
      </c>
      <c r="I76" s="14" t="s">
        <v>242</v>
      </c>
      <c r="J76" s="24">
        <v>3</v>
      </c>
      <c r="K76" s="27">
        <v>55.97</v>
      </c>
      <c r="L76" s="31">
        <v>1567.16</v>
      </c>
      <c r="M76" s="26">
        <f t="shared" si="6"/>
        <v>167.91</v>
      </c>
      <c r="N76" s="26">
        <f t="shared" si="7"/>
        <v>1399.25</v>
      </c>
      <c r="O76" s="30"/>
      <c r="Q76">
        <v>55.9721428571429</v>
      </c>
      <c r="R76">
        <f t="shared" si="8"/>
        <v>55.97</v>
      </c>
      <c r="S76">
        <v>55.97</v>
      </c>
    </row>
    <row r="77" spans="1:19">
      <c r="A77" t="s">
        <v>16</v>
      </c>
      <c r="B77" t="s">
        <v>18</v>
      </c>
      <c r="C77" s="13">
        <v>74</v>
      </c>
      <c r="D77" s="11" t="s">
        <v>18</v>
      </c>
      <c r="E77" s="14" t="s">
        <v>19</v>
      </c>
      <c r="F77" s="14" t="s">
        <v>243</v>
      </c>
      <c r="G77" s="14" t="s">
        <v>244</v>
      </c>
      <c r="H77" s="14" t="s">
        <v>52</v>
      </c>
      <c r="I77" s="14" t="s">
        <v>245</v>
      </c>
      <c r="J77" s="24">
        <v>3</v>
      </c>
      <c r="K77" s="27">
        <v>34.5</v>
      </c>
      <c r="L77" s="28">
        <v>966</v>
      </c>
      <c r="M77" s="26">
        <f t="shared" si="6"/>
        <v>103.5</v>
      </c>
      <c r="N77" s="26">
        <f t="shared" si="7"/>
        <v>862.5</v>
      </c>
      <c r="O77" s="29"/>
      <c r="Q77">
        <v>34.5</v>
      </c>
      <c r="R77">
        <f t="shared" si="8"/>
        <v>34.5</v>
      </c>
      <c r="S77">
        <v>34.5</v>
      </c>
    </row>
    <row r="78" spans="1:19">
      <c r="A78" t="s">
        <v>16</v>
      </c>
      <c r="B78" t="s">
        <v>18</v>
      </c>
      <c r="C78" s="13">
        <v>75</v>
      </c>
      <c r="D78" s="11" t="s">
        <v>18</v>
      </c>
      <c r="E78" s="14" t="s">
        <v>19</v>
      </c>
      <c r="F78" s="14" t="s">
        <v>246</v>
      </c>
      <c r="G78" s="14" t="s">
        <v>247</v>
      </c>
      <c r="H78" s="14" t="s">
        <v>48</v>
      </c>
      <c r="I78" s="14" t="s">
        <v>248</v>
      </c>
      <c r="J78" s="24">
        <v>3</v>
      </c>
      <c r="K78" s="27">
        <v>32</v>
      </c>
      <c r="L78" s="28">
        <v>896</v>
      </c>
      <c r="M78" s="26">
        <f t="shared" si="6"/>
        <v>96</v>
      </c>
      <c r="N78" s="26">
        <f t="shared" si="7"/>
        <v>800</v>
      </c>
      <c r="O78" s="29"/>
      <c r="Q78">
        <v>32</v>
      </c>
      <c r="R78">
        <f t="shared" si="8"/>
        <v>32</v>
      </c>
      <c r="S78">
        <v>32</v>
      </c>
    </row>
    <row r="79" spans="1:19">
      <c r="A79" t="s">
        <v>16</v>
      </c>
      <c r="B79" t="s">
        <v>18</v>
      </c>
      <c r="C79" s="13">
        <v>76</v>
      </c>
      <c r="D79" s="11" t="s">
        <v>18</v>
      </c>
      <c r="E79" s="14" t="s">
        <v>19</v>
      </c>
      <c r="F79" s="14" t="s">
        <v>249</v>
      </c>
      <c r="G79" s="14" t="s">
        <v>250</v>
      </c>
      <c r="H79" s="14" t="s">
        <v>27</v>
      </c>
      <c r="I79" s="14" t="s">
        <v>251</v>
      </c>
      <c r="J79" s="24">
        <v>3</v>
      </c>
      <c r="K79" s="27">
        <v>27</v>
      </c>
      <c r="L79" s="28">
        <v>756</v>
      </c>
      <c r="M79" s="26">
        <f t="shared" si="6"/>
        <v>81</v>
      </c>
      <c r="N79" s="26">
        <f t="shared" si="7"/>
        <v>675</v>
      </c>
      <c r="O79" s="29"/>
      <c r="Q79">
        <v>27</v>
      </c>
      <c r="R79">
        <f t="shared" si="8"/>
        <v>27</v>
      </c>
      <c r="S79">
        <v>27</v>
      </c>
    </row>
    <row r="80" spans="1:19">
      <c r="A80" t="s">
        <v>16</v>
      </c>
      <c r="B80" t="s">
        <v>18</v>
      </c>
      <c r="C80" s="13">
        <v>77</v>
      </c>
      <c r="D80" s="11" t="s">
        <v>18</v>
      </c>
      <c r="E80" s="14" t="s">
        <v>19</v>
      </c>
      <c r="F80" s="14" t="s">
        <v>252</v>
      </c>
      <c r="G80" s="14" t="s">
        <v>253</v>
      </c>
      <c r="H80" s="14" t="s">
        <v>48</v>
      </c>
      <c r="I80" s="14" t="s">
        <v>254</v>
      </c>
      <c r="J80" s="24">
        <v>3</v>
      </c>
      <c r="K80" s="27">
        <v>27</v>
      </c>
      <c r="L80" s="28">
        <v>756</v>
      </c>
      <c r="M80" s="26">
        <f t="shared" si="6"/>
        <v>81</v>
      </c>
      <c r="N80" s="26">
        <f t="shared" si="7"/>
        <v>675</v>
      </c>
      <c r="O80" s="29"/>
      <c r="Q80">
        <v>27</v>
      </c>
      <c r="R80">
        <f t="shared" si="8"/>
        <v>27</v>
      </c>
      <c r="S80">
        <v>27</v>
      </c>
    </row>
    <row r="81" spans="1:19">
      <c r="A81" t="s">
        <v>16</v>
      </c>
      <c r="B81" t="s">
        <v>18</v>
      </c>
      <c r="C81" s="13">
        <v>78</v>
      </c>
      <c r="D81" s="11" t="s">
        <v>18</v>
      </c>
      <c r="E81" s="14" t="s">
        <v>19</v>
      </c>
      <c r="F81" s="14" t="s">
        <v>255</v>
      </c>
      <c r="G81" s="14" t="s">
        <v>256</v>
      </c>
      <c r="H81" s="14" t="s">
        <v>48</v>
      </c>
      <c r="I81" s="14" t="s">
        <v>257</v>
      </c>
      <c r="J81" s="24">
        <v>3</v>
      </c>
      <c r="K81" s="27">
        <v>18</v>
      </c>
      <c r="L81" s="28">
        <v>504</v>
      </c>
      <c r="M81" s="26">
        <f t="shared" si="6"/>
        <v>54</v>
      </c>
      <c r="N81" s="26">
        <f t="shared" si="7"/>
        <v>450</v>
      </c>
      <c r="O81" s="29"/>
      <c r="Q81">
        <v>18</v>
      </c>
      <c r="R81">
        <f t="shared" si="8"/>
        <v>18</v>
      </c>
      <c r="S81">
        <v>18</v>
      </c>
    </row>
    <row r="82" spans="1:19">
      <c r="A82" t="s">
        <v>16</v>
      </c>
      <c r="B82" t="s">
        <v>18</v>
      </c>
      <c r="C82" s="13">
        <v>79</v>
      </c>
      <c r="D82" s="11" t="s">
        <v>18</v>
      </c>
      <c r="E82" s="14" t="s">
        <v>19</v>
      </c>
      <c r="F82" s="14" t="s">
        <v>258</v>
      </c>
      <c r="G82" s="14" t="s">
        <v>259</v>
      </c>
      <c r="H82" s="14" t="s">
        <v>22</v>
      </c>
      <c r="I82" s="14" t="s">
        <v>260</v>
      </c>
      <c r="J82" s="24">
        <v>3</v>
      </c>
      <c r="K82" s="27">
        <v>85.5</v>
      </c>
      <c r="L82" s="31">
        <v>2394</v>
      </c>
      <c r="M82" s="26">
        <f t="shared" si="6"/>
        <v>256.5</v>
      </c>
      <c r="N82" s="26">
        <f t="shared" si="7"/>
        <v>2137.5</v>
      </c>
      <c r="O82" s="30"/>
      <c r="Q82">
        <v>85.5</v>
      </c>
      <c r="R82">
        <f t="shared" si="8"/>
        <v>85.5</v>
      </c>
      <c r="S82">
        <v>85.5</v>
      </c>
    </row>
    <row r="83" spans="1:19">
      <c r="A83" t="s">
        <v>16</v>
      </c>
      <c r="B83" t="s">
        <v>18</v>
      </c>
      <c r="C83" s="13">
        <v>80</v>
      </c>
      <c r="D83" s="11" t="s">
        <v>18</v>
      </c>
      <c r="E83" s="14" t="s">
        <v>19</v>
      </c>
      <c r="F83" s="14" t="s">
        <v>261</v>
      </c>
      <c r="G83" s="14" t="s">
        <v>262</v>
      </c>
      <c r="H83" s="14" t="s">
        <v>48</v>
      </c>
      <c r="I83" s="14" t="s">
        <v>263</v>
      </c>
      <c r="J83" s="24">
        <v>3</v>
      </c>
      <c r="K83" s="27">
        <v>21</v>
      </c>
      <c r="L83" s="28">
        <v>588</v>
      </c>
      <c r="M83" s="26">
        <f t="shared" si="6"/>
        <v>63</v>
      </c>
      <c r="N83" s="26">
        <f t="shared" si="7"/>
        <v>525</v>
      </c>
      <c r="O83" s="29"/>
      <c r="Q83">
        <v>21</v>
      </c>
      <c r="R83">
        <f t="shared" si="8"/>
        <v>21</v>
      </c>
      <c r="S83">
        <v>21</v>
      </c>
    </row>
    <row r="84" spans="1:19">
      <c r="A84" t="s">
        <v>16</v>
      </c>
      <c r="B84" t="s">
        <v>18</v>
      </c>
      <c r="C84" s="13">
        <v>81</v>
      </c>
      <c r="D84" s="11" t="s">
        <v>18</v>
      </c>
      <c r="E84" s="14" t="s">
        <v>19</v>
      </c>
      <c r="F84" s="14" t="s">
        <v>264</v>
      </c>
      <c r="G84" s="14" t="s">
        <v>265</v>
      </c>
      <c r="H84" s="14" t="s">
        <v>48</v>
      </c>
      <c r="I84" s="14" t="s">
        <v>266</v>
      </c>
      <c r="J84" s="24">
        <v>3</v>
      </c>
      <c r="K84" s="27">
        <v>35.1</v>
      </c>
      <c r="L84" s="28">
        <v>982.8</v>
      </c>
      <c r="M84" s="26">
        <f t="shared" si="6"/>
        <v>105.3</v>
      </c>
      <c r="N84" s="26">
        <f t="shared" si="7"/>
        <v>877.5</v>
      </c>
      <c r="O84" s="29"/>
      <c r="Q84">
        <v>35.1</v>
      </c>
      <c r="R84">
        <f t="shared" si="8"/>
        <v>35.1</v>
      </c>
      <c r="S84">
        <v>35.1</v>
      </c>
    </row>
    <row r="85" spans="1:19">
      <c r="A85" t="s">
        <v>16</v>
      </c>
      <c r="B85" t="s">
        <v>18</v>
      </c>
      <c r="C85" s="13">
        <v>82</v>
      </c>
      <c r="D85" s="11" t="s">
        <v>18</v>
      </c>
      <c r="E85" s="14" t="s">
        <v>19</v>
      </c>
      <c r="F85" s="14" t="s">
        <v>267</v>
      </c>
      <c r="G85" s="14" t="s">
        <v>268</v>
      </c>
      <c r="H85" s="14" t="s">
        <v>27</v>
      </c>
      <c r="I85" s="14" t="s">
        <v>269</v>
      </c>
      <c r="J85" s="24">
        <v>3</v>
      </c>
      <c r="K85" s="27">
        <v>45.6</v>
      </c>
      <c r="L85" s="31">
        <v>1276.8</v>
      </c>
      <c r="M85" s="26">
        <f t="shared" si="6"/>
        <v>136.8</v>
      </c>
      <c r="N85" s="26">
        <f t="shared" si="7"/>
        <v>1140</v>
      </c>
      <c r="O85" s="30"/>
      <c r="Q85">
        <v>45.6</v>
      </c>
      <c r="R85">
        <f t="shared" si="8"/>
        <v>45.6</v>
      </c>
      <c r="S85">
        <v>45.6</v>
      </c>
    </row>
    <row r="86" spans="1:19">
      <c r="A86" t="s">
        <v>16</v>
      </c>
      <c r="B86" t="s">
        <v>18</v>
      </c>
      <c r="C86" s="13">
        <v>83</v>
      </c>
      <c r="D86" s="11" t="s">
        <v>18</v>
      </c>
      <c r="E86" s="14" t="s">
        <v>19</v>
      </c>
      <c r="F86" s="14" t="s">
        <v>270</v>
      </c>
      <c r="G86" s="14" t="s">
        <v>271</v>
      </c>
      <c r="H86" s="14" t="s">
        <v>27</v>
      </c>
      <c r="I86" s="14" t="s">
        <v>272</v>
      </c>
      <c r="J86" s="24">
        <v>3</v>
      </c>
      <c r="K86" s="27">
        <v>60.98</v>
      </c>
      <c r="L86" s="31">
        <v>1707.44</v>
      </c>
      <c r="M86" s="26">
        <f t="shared" si="6"/>
        <v>182.94</v>
      </c>
      <c r="N86" s="26">
        <f t="shared" si="7"/>
        <v>1524.5</v>
      </c>
      <c r="O86" s="30"/>
      <c r="Q86">
        <v>60.98</v>
      </c>
      <c r="R86">
        <f t="shared" si="8"/>
        <v>60.98</v>
      </c>
      <c r="S86">
        <v>60.98</v>
      </c>
    </row>
    <row r="87" spans="1:19">
      <c r="A87" t="s">
        <v>16</v>
      </c>
      <c r="B87" t="s">
        <v>18</v>
      </c>
      <c r="C87" s="13">
        <v>84</v>
      </c>
      <c r="D87" s="11" t="s">
        <v>18</v>
      </c>
      <c r="E87" s="14" t="s">
        <v>19</v>
      </c>
      <c r="F87" s="14" t="s">
        <v>273</v>
      </c>
      <c r="G87" s="14" t="s">
        <v>274</v>
      </c>
      <c r="H87" s="14" t="s">
        <v>48</v>
      </c>
      <c r="I87" s="14" t="s">
        <v>275</v>
      </c>
      <c r="J87" s="24">
        <v>3</v>
      </c>
      <c r="K87" s="27">
        <v>67</v>
      </c>
      <c r="L87" s="31">
        <v>1876</v>
      </c>
      <c r="M87" s="26">
        <f t="shared" si="6"/>
        <v>201</v>
      </c>
      <c r="N87" s="26">
        <f t="shared" si="7"/>
        <v>1675</v>
      </c>
      <c r="O87" s="30"/>
      <c r="Q87">
        <v>67</v>
      </c>
      <c r="R87">
        <f t="shared" si="8"/>
        <v>67</v>
      </c>
      <c r="S87">
        <v>67</v>
      </c>
    </row>
    <row r="88" spans="1:19">
      <c r="A88" t="s">
        <v>16</v>
      </c>
      <c r="B88" t="s">
        <v>18</v>
      </c>
      <c r="C88" s="13">
        <v>85</v>
      </c>
      <c r="D88" s="11" t="s">
        <v>18</v>
      </c>
      <c r="E88" s="14" t="s">
        <v>19</v>
      </c>
      <c r="F88" s="14" t="s">
        <v>276</v>
      </c>
      <c r="G88" s="14" t="s">
        <v>277</v>
      </c>
      <c r="H88" s="14" t="s">
        <v>48</v>
      </c>
      <c r="I88" s="14" t="s">
        <v>278</v>
      </c>
      <c r="J88" s="24">
        <v>3</v>
      </c>
      <c r="K88" s="27">
        <v>42.4</v>
      </c>
      <c r="L88" s="31">
        <v>1187.2</v>
      </c>
      <c r="M88" s="26">
        <f t="shared" si="6"/>
        <v>127.2</v>
      </c>
      <c r="N88" s="26">
        <f t="shared" si="7"/>
        <v>1060</v>
      </c>
      <c r="O88" s="30"/>
      <c r="Q88">
        <v>42.4</v>
      </c>
      <c r="R88">
        <f t="shared" si="8"/>
        <v>42.4</v>
      </c>
      <c r="S88">
        <v>42.4</v>
      </c>
    </row>
    <row r="89" spans="1:19">
      <c r="A89" t="s">
        <v>16</v>
      </c>
      <c r="B89" t="s">
        <v>18</v>
      </c>
      <c r="C89" s="13">
        <v>86</v>
      </c>
      <c r="D89" s="11" t="s">
        <v>18</v>
      </c>
      <c r="E89" s="14" t="s">
        <v>19</v>
      </c>
      <c r="F89" s="14" t="s">
        <v>279</v>
      </c>
      <c r="G89" s="14" t="s">
        <v>280</v>
      </c>
      <c r="H89" s="14" t="s">
        <v>27</v>
      </c>
      <c r="I89" s="14" t="s">
        <v>281</v>
      </c>
      <c r="J89" s="24">
        <v>3</v>
      </c>
      <c r="K89" s="27">
        <v>86.13</v>
      </c>
      <c r="L89" s="31">
        <v>2411.64</v>
      </c>
      <c r="M89" s="26">
        <f t="shared" si="6"/>
        <v>258.39</v>
      </c>
      <c r="N89" s="26">
        <f t="shared" si="7"/>
        <v>2153.25</v>
      </c>
      <c r="O89" s="30"/>
      <c r="Q89">
        <v>86.13</v>
      </c>
      <c r="R89">
        <f t="shared" si="8"/>
        <v>86.13</v>
      </c>
      <c r="S89">
        <v>86.13</v>
      </c>
    </row>
    <row r="90" spans="1:19">
      <c r="A90" t="s">
        <v>16</v>
      </c>
      <c r="B90" t="s">
        <v>18</v>
      </c>
      <c r="C90" s="13">
        <v>87</v>
      </c>
      <c r="D90" s="11" t="s">
        <v>18</v>
      </c>
      <c r="E90" s="14" t="s">
        <v>19</v>
      </c>
      <c r="F90" s="14" t="s">
        <v>282</v>
      </c>
      <c r="G90" s="14" t="s">
        <v>283</v>
      </c>
      <c r="H90" s="14" t="s">
        <v>48</v>
      </c>
      <c r="I90" s="14" t="s">
        <v>284</v>
      </c>
      <c r="J90" s="24">
        <v>3</v>
      </c>
      <c r="K90" s="27">
        <v>31.1</v>
      </c>
      <c r="L90" s="28">
        <v>870.8</v>
      </c>
      <c r="M90" s="26">
        <f t="shared" si="6"/>
        <v>93.3</v>
      </c>
      <c r="N90" s="26">
        <f t="shared" si="7"/>
        <v>777.5</v>
      </c>
      <c r="O90" s="29"/>
      <c r="Q90">
        <v>31.1</v>
      </c>
      <c r="R90">
        <f t="shared" si="8"/>
        <v>31.1</v>
      </c>
      <c r="S90">
        <v>31.1</v>
      </c>
    </row>
    <row r="91" spans="1:19">
      <c r="A91" t="s">
        <v>16</v>
      </c>
      <c r="B91" t="s">
        <v>18</v>
      </c>
      <c r="C91" s="13">
        <v>88</v>
      </c>
      <c r="D91" s="11" t="s">
        <v>18</v>
      </c>
      <c r="E91" s="14" t="s">
        <v>19</v>
      </c>
      <c r="F91" s="14" t="s">
        <v>285</v>
      </c>
      <c r="G91" s="14" t="s">
        <v>286</v>
      </c>
      <c r="H91" s="14" t="s">
        <v>52</v>
      </c>
      <c r="I91" s="14" t="s">
        <v>287</v>
      </c>
      <c r="J91" s="24">
        <v>3</v>
      </c>
      <c r="K91" s="27">
        <v>48</v>
      </c>
      <c r="L91" s="31">
        <v>1344</v>
      </c>
      <c r="M91" s="26">
        <f t="shared" si="6"/>
        <v>144</v>
      </c>
      <c r="N91" s="26">
        <f t="shared" si="7"/>
        <v>1200</v>
      </c>
      <c r="O91" s="30"/>
      <c r="Q91">
        <v>48</v>
      </c>
      <c r="R91">
        <f t="shared" si="8"/>
        <v>48</v>
      </c>
      <c r="S91">
        <v>48</v>
      </c>
    </row>
    <row r="92" spans="1:19">
      <c r="A92" t="s">
        <v>16</v>
      </c>
      <c r="B92" t="s">
        <v>18</v>
      </c>
      <c r="C92" s="13">
        <v>89</v>
      </c>
      <c r="D92" s="11" t="s">
        <v>18</v>
      </c>
      <c r="E92" s="14" t="s">
        <v>19</v>
      </c>
      <c r="F92" s="14" t="s">
        <v>288</v>
      </c>
      <c r="G92" s="14" t="s">
        <v>289</v>
      </c>
      <c r="H92" s="14" t="s">
        <v>48</v>
      </c>
      <c r="I92" s="14" t="s">
        <v>290</v>
      </c>
      <c r="J92" s="24">
        <v>3</v>
      </c>
      <c r="K92" s="27">
        <v>17</v>
      </c>
      <c r="L92" s="28">
        <v>476</v>
      </c>
      <c r="M92" s="26">
        <f t="shared" si="6"/>
        <v>51</v>
      </c>
      <c r="N92" s="26">
        <f t="shared" si="7"/>
        <v>425</v>
      </c>
      <c r="O92" s="29"/>
      <c r="Q92">
        <v>17</v>
      </c>
      <c r="R92">
        <f t="shared" si="8"/>
        <v>17</v>
      </c>
      <c r="S92">
        <v>17</v>
      </c>
    </row>
    <row r="93" spans="1:19">
      <c r="A93" t="s">
        <v>16</v>
      </c>
      <c r="B93" t="s">
        <v>18</v>
      </c>
      <c r="C93" s="13">
        <v>90</v>
      </c>
      <c r="D93" s="11" t="s">
        <v>18</v>
      </c>
      <c r="E93" s="14" t="s">
        <v>19</v>
      </c>
      <c r="F93" s="14" t="s">
        <v>291</v>
      </c>
      <c r="G93" s="14" t="s">
        <v>292</v>
      </c>
      <c r="H93" s="14" t="s">
        <v>48</v>
      </c>
      <c r="I93" s="14" t="s">
        <v>293</v>
      </c>
      <c r="J93" s="24">
        <v>3</v>
      </c>
      <c r="K93" s="27">
        <v>19.3</v>
      </c>
      <c r="L93" s="28">
        <v>540.4</v>
      </c>
      <c r="M93" s="26">
        <f t="shared" si="6"/>
        <v>57.9</v>
      </c>
      <c r="N93" s="26">
        <f t="shared" si="7"/>
        <v>482.5</v>
      </c>
      <c r="O93" s="29"/>
      <c r="Q93">
        <v>19.3</v>
      </c>
      <c r="R93">
        <f t="shared" si="8"/>
        <v>19.3</v>
      </c>
      <c r="S93">
        <v>19.3</v>
      </c>
    </row>
    <row r="94" spans="1:19">
      <c r="A94" t="s">
        <v>16</v>
      </c>
      <c r="B94" t="s">
        <v>18</v>
      </c>
      <c r="C94" s="13">
        <v>91</v>
      </c>
      <c r="D94" s="11" t="s">
        <v>18</v>
      </c>
      <c r="E94" s="14" t="s">
        <v>19</v>
      </c>
      <c r="F94" s="14" t="s">
        <v>294</v>
      </c>
      <c r="G94" s="14" t="s">
        <v>295</v>
      </c>
      <c r="H94" s="14" t="s">
        <v>52</v>
      </c>
      <c r="I94" s="14" t="s">
        <v>296</v>
      </c>
      <c r="J94" s="24">
        <v>3</v>
      </c>
      <c r="K94" s="27">
        <v>14</v>
      </c>
      <c r="L94" s="28">
        <v>392</v>
      </c>
      <c r="M94" s="26">
        <f t="shared" si="6"/>
        <v>42</v>
      </c>
      <c r="N94" s="26">
        <f t="shared" si="7"/>
        <v>350</v>
      </c>
      <c r="O94" s="29"/>
      <c r="Q94">
        <v>14</v>
      </c>
      <c r="R94">
        <f t="shared" si="8"/>
        <v>14</v>
      </c>
      <c r="S94">
        <v>14</v>
      </c>
    </row>
    <row r="95" spans="1:19">
      <c r="A95" t="s">
        <v>16</v>
      </c>
      <c r="B95" t="s">
        <v>18</v>
      </c>
      <c r="C95" s="13">
        <v>92</v>
      </c>
      <c r="D95" s="11" t="s">
        <v>18</v>
      </c>
      <c r="E95" s="14" t="s">
        <v>19</v>
      </c>
      <c r="F95" s="14" t="s">
        <v>297</v>
      </c>
      <c r="G95" s="14" t="s">
        <v>298</v>
      </c>
      <c r="H95" s="14" t="s">
        <v>48</v>
      </c>
      <c r="I95" s="14" t="s">
        <v>299</v>
      </c>
      <c r="J95" s="24">
        <v>3</v>
      </c>
      <c r="K95" s="27">
        <v>41.6</v>
      </c>
      <c r="L95" s="31">
        <v>1164.8</v>
      </c>
      <c r="M95" s="26">
        <f t="shared" si="6"/>
        <v>124.8</v>
      </c>
      <c r="N95" s="26">
        <f t="shared" si="7"/>
        <v>1040</v>
      </c>
      <c r="O95" s="30"/>
      <c r="Q95">
        <v>41.6</v>
      </c>
      <c r="R95">
        <f t="shared" si="8"/>
        <v>41.6</v>
      </c>
      <c r="S95">
        <v>41.6</v>
      </c>
    </row>
    <row r="96" spans="1:19">
      <c r="A96" t="s">
        <v>16</v>
      </c>
      <c r="B96" t="s">
        <v>18</v>
      </c>
      <c r="C96" s="13">
        <v>93</v>
      </c>
      <c r="D96" s="11" t="s">
        <v>18</v>
      </c>
      <c r="E96" s="14" t="s">
        <v>19</v>
      </c>
      <c r="F96" s="14" t="s">
        <v>300</v>
      </c>
      <c r="G96" s="14" t="s">
        <v>301</v>
      </c>
      <c r="H96" s="14" t="s">
        <v>48</v>
      </c>
      <c r="I96" s="14" t="s">
        <v>302</v>
      </c>
      <c r="J96" s="24">
        <v>3</v>
      </c>
      <c r="K96" s="27">
        <v>39.94</v>
      </c>
      <c r="L96" s="31">
        <v>1118.32</v>
      </c>
      <c r="M96" s="26">
        <f t="shared" si="6"/>
        <v>119.82</v>
      </c>
      <c r="N96" s="26">
        <f t="shared" si="7"/>
        <v>998.5</v>
      </c>
      <c r="O96" s="30"/>
      <c r="Q96">
        <v>39.9439285714286</v>
      </c>
      <c r="R96">
        <f t="shared" si="8"/>
        <v>39.94</v>
      </c>
      <c r="S96">
        <v>39.94</v>
      </c>
    </row>
    <row r="97" spans="1:19">
      <c r="A97" t="s">
        <v>16</v>
      </c>
      <c r="B97" t="s">
        <v>18</v>
      </c>
      <c r="C97" s="13">
        <v>94</v>
      </c>
      <c r="D97" s="11" t="s">
        <v>18</v>
      </c>
      <c r="E97" s="14" t="s">
        <v>19</v>
      </c>
      <c r="F97" s="14" t="s">
        <v>303</v>
      </c>
      <c r="G97" s="14" t="s">
        <v>304</v>
      </c>
      <c r="H97" s="14" t="s">
        <v>48</v>
      </c>
      <c r="I97" s="14" t="s">
        <v>305</v>
      </c>
      <c r="J97" s="24">
        <v>3</v>
      </c>
      <c r="K97" s="27">
        <v>29.9</v>
      </c>
      <c r="L97" s="28">
        <v>837.2</v>
      </c>
      <c r="M97" s="26">
        <f t="shared" si="6"/>
        <v>89.7</v>
      </c>
      <c r="N97" s="26">
        <f t="shared" si="7"/>
        <v>747.5</v>
      </c>
      <c r="O97" s="29"/>
      <c r="Q97">
        <v>29.9</v>
      </c>
      <c r="R97">
        <f t="shared" si="8"/>
        <v>29.9</v>
      </c>
      <c r="S97">
        <v>29.9</v>
      </c>
    </row>
    <row r="98" spans="1:19">
      <c r="A98" t="s">
        <v>16</v>
      </c>
      <c r="B98" t="s">
        <v>18</v>
      </c>
      <c r="C98" s="13">
        <v>95</v>
      </c>
      <c r="D98" s="11" t="s">
        <v>18</v>
      </c>
      <c r="E98" s="14" t="s">
        <v>19</v>
      </c>
      <c r="F98" s="14" t="s">
        <v>306</v>
      </c>
      <c r="G98" s="14" t="s">
        <v>307</v>
      </c>
      <c r="H98" s="14" t="s">
        <v>48</v>
      </c>
      <c r="I98" s="14" t="s">
        <v>308</v>
      </c>
      <c r="J98" s="24">
        <v>3</v>
      </c>
      <c r="K98" s="27">
        <v>46.55</v>
      </c>
      <c r="L98" s="31">
        <v>1303.4</v>
      </c>
      <c r="M98" s="26">
        <f t="shared" si="6"/>
        <v>139.65</v>
      </c>
      <c r="N98" s="26">
        <f t="shared" si="7"/>
        <v>1163.75</v>
      </c>
      <c r="O98" s="30"/>
      <c r="Q98">
        <v>46.55</v>
      </c>
      <c r="R98">
        <f t="shared" si="8"/>
        <v>46.55</v>
      </c>
      <c r="S98">
        <v>46.55</v>
      </c>
    </row>
    <row r="99" spans="1:19">
      <c r="A99" t="s">
        <v>16</v>
      </c>
      <c r="B99" t="s">
        <v>18</v>
      </c>
      <c r="C99" s="13">
        <v>96</v>
      </c>
      <c r="D99" s="11" t="s">
        <v>18</v>
      </c>
      <c r="E99" s="14" t="s">
        <v>19</v>
      </c>
      <c r="F99" s="14" t="s">
        <v>309</v>
      </c>
      <c r="G99" s="14" t="s">
        <v>310</v>
      </c>
      <c r="H99" s="14" t="s">
        <v>27</v>
      </c>
      <c r="I99" s="14" t="s">
        <v>311</v>
      </c>
      <c r="J99" s="24">
        <v>3</v>
      </c>
      <c r="K99" s="27">
        <v>3.5</v>
      </c>
      <c r="L99" s="28">
        <v>98</v>
      </c>
      <c r="M99" s="26">
        <f t="shared" si="6"/>
        <v>10.5</v>
      </c>
      <c r="N99" s="26">
        <f t="shared" si="7"/>
        <v>87.5</v>
      </c>
      <c r="O99" s="29"/>
      <c r="Q99">
        <v>3.5</v>
      </c>
      <c r="R99">
        <f t="shared" si="8"/>
        <v>3.5</v>
      </c>
      <c r="S99">
        <v>3.5</v>
      </c>
    </row>
    <row r="100" spans="1:19">
      <c r="A100" t="s">
        <v>16</v>
      </c>
      <c r="B100" t="s">
        <v>18</v>
      </c>
      <c r="C100" s="13">
        <v>97</v>
      </c>
      <c r="D100" s="11" t="s">
        <v>18</v>
      </c>
      <c r="E100" s="14" t="s">
        <v>19</v>
      </c>
      <c r="F100" s="14" t="s">
        <v>312</v>
      </c>
      <c r="G100" s="14" t="s">
        <v>313</v>
      </c>
      <c r="H100" s="14" t="s">
        <v>39</v>
      </c>
      <c r="I100" s="14" t="s">
        <v>314</v>
      </c>
      <c r="J100" s="24">
        <v>3</v>
      </c>
      <c r="K100" s="27">
        <v>21</v>
      </c>
      <c r="L100" s="28">
        <v>588</v>
      </c>
      <c r="M100" s="26">
        <f t="shared" si="6"/>
        <v>63</v>
      </c>
      <c r="N100" s="26">
        <f t="shared" si="7"/>
        <v>525</v>
      </c>
      <c r="O100" s="29"/>
      <c r="Q100">
        <v>21</v>
      </c>
      <c r="R100">
        <f t="shared" si="8"/>
        <v>21</v>
      </c>
      <c r="S100">
        <v>21</v>
      </c>
    </row>
    <row r="101" spans="1:19">
      <c r="A101" t="s">
        <v>16</v>
      </c>
      <c r="B101" t="s">
        <v>18</v>
      </c>
      <c r="C101" s="13">
        <v>98</v>
      </c>
      <c r="D101" s="11" t="s">
        <v>18</v>
      </c>
      <c r="E101" s="14" t="s">
        <v>19</v>
      </c>
      <c r="F101" s="14" t="s">
        <v>315</v>
      </c>
      <c r="G101" s="14" t="s">
        <v>316</v>
      </c>
      <c r="H101" s="14" t="s">
        <v>52</v>
      </c>
      <c r="I101" s="14" t="s">
        <v>317</v>
      </c>
      <c r="J101" s="24">
        <v>3</v>
      </c>
      <c r="K101" s="27">
        <v>19.97</v>
      </c>
      <c r="L101" s="28">
        <v>559.16</v>
      </c>
      <c r="M101" s="26">
        <f t="shared" si="6"/>
        <v>59.91</v>
      </c>
      <c r="N101" s="26">
        <f t="shared" si="7"/>
        <v>499.25</v>
      </c>
      <c r="O101" s="29"/>
      <c r="Q101">
        <v>19.9714285714286</v>
      </c>
      <c r="R101">
        <f t="shared" si="8"/>
        <v>19.97</v>
      </c>
      <c r="S101">
        <v>19.97</v>
      </c>
    </row>
    <row r="102" spans="1:19">
      <c r="A102" t="s">
        <v>16</v>
      </c>
      <c r="B102" t="s">
        <v>18</v>
      </c>
      <c r="C102" s="13">
        <v>99</v>
      </c>
      <c r="D102" s="11" t="s">
        <v>18</v>
      </c>
      <c r="E102" s="14" t="s">
        <v>19</v>
      </c>
      <c r="F102" s="14" t="s">
        <v>318</v>
      </c>
      <c r="G102" s="14" t="s">
        <v>319</v>
      </c>
      <c r="H102" s="14" t="s">
        <v>52</v>
      </c>
      <c r="I102" s="14" t="s">
        <v>320</v>
      </c>
      <c r="J102" s="24">
        <v>3</v>
      </c>
      <c r="K102" s="27">
        <v>45.7</v>
      </c>
      <c r="L102" s="31">
        <v>1279.6</v>
      </c>
      <c r="M102" s="26">
        <f t="shared" si="6"/>
        <v>137.1</v>
      </c>
      <c r="N102" s="26">
        <f t="shared" si="7"/>
        <v>1142.5</v>
      </c>
      <c r="O102" s="30"/>
      <c r="Q102">
        <v>45.7</v>
      </c>
      <c r="R102">
        <f t="shared" si="8"/>
        <v>45.7</v>
      </c>
      <c r="S102">
        <v>45.7</v>
      </c>
    </row>
    <row r="103" spans="1:19">
      <c r="A103" t="s">
        <v>16</v>
      </c>
      <c r="B103" t="s">
        <v>18</v>
      </c>
      <c r="C103" s="13">
        <v>100</v>
      </c>
      <c r="D103" s="11" t="s">
        <v>18</v>
      </c>
      <c r="E103" s="14" t="s">
        <v>19</v>
      </c>
      <c r="F103" s="14" t="s">
        <v>321</v>
      </c>
      <c r="G103" s="14" t="s">
        <v>322</v>
      </c>
      <c r="H103" s="14" t="s">
        <v>48</v>
      </c>
      <c r="I103" s="14" t="s">
        <v>323</v>
      </c>
      <c r="J103" s="24">
        <v>3</v>
      </c>
      <c r="K103" s="27">
        <v>68.8</v>
      </c>
      <c r="L103" s="31">
        <v>1926.4</v>
      </c>
      <c r="M103" s="26">
        <f t="shared" si="6"/>
        <v>206.4</v>
      </c>
      <c r="N103" s="26">
        <f t="shared" si="7"/>
        <v>1720</v>
      </c>
      <c r="O103" s="30"/>
      <c r="Q103">
        <v>68.8</v>
      </c>
      <c r="R103">
        <f t="shared" si="8"/>
        <v>68.8</v>
      </c>
      <c r="S103">
        <v>68.8</v>
      </c>
    </row>
    <row r="104" spans="1:19">
      <c r="A104" t="s">
        <v>16</v>
      </c>
      <c r="B104" t="s">
        <v>18</v>
      </c>
      <c r="C104" s="13">
        <v>101</v>
      </c>
      <c r="D104" s="11" t="s">
        <v>18</v>
      </c>
      <c r="E104" s="14" t="s">
        <v>19</v>
      </c>
      <c r="F104" s="14" t="s">
        <v>324</v>
      </c>
      <c r="G104" s="14" t="s">
        <v>325</v>
      </c>
      <c r="H104" s="14" t="s">
        <v>52</v>
      </c>
      <c r="I104" s="14" t="s">
        <v>326</v>
      </c>
      <c r="J104" s="24">
        <v>3</v>
      </c>
      <c r="K104" s="27">
        <v>56.1</v>
      </c>
      <c r="L104" s="31">
        <v>1570.8</v>
      </c>
      <c r="M104" s="26">
        <f t="shared" si="6"/>
        <v>168.3</v>
      </c>
      <c r="N104" s="26">
        <f t="shared" si="7"/>
        <v>1402.5</v>
      </c>
      <c r="O104" s="30"/>
      <c r="Q104">
        <v>56.1</v>
      </c>
      <c r="R104">
        <f t="shared" si="8"/>
        <v>56.1</v>
      </c>
      <c r="S104">
        <v>56.1</v>
      </c>
    </row>
    <row r="105" spans="1:19">
      <c r="A105" t="s">
        <v>16</v>
      </c>
      <c r="B105" t="s">
        <v>18</v>
      </c>
      <c r="C105" s="13">
        <v>102</v>
      </c>
      <c r="D105" s="11" t="s">
        <v>18</v>
      </c>
      <c r="E105" s="14" t="s">
        <v>19</v>
      </c>
      <c r="F105" s="14" t="s">
        <v>327</v>
      </c>
      <c r="G105" s="14" t="s">
        <v>328</v>
      </c>
      <c r="H105" s="14" t="s">
        <v>52</v>
      </c>
      <c r="I105" s="14" t="s">
        <v>329</v>
      </c>
      <c r="J105" s="24">
        <v>3</v>
      </c>
      <c r="K105" s="27">
        <v>3</v>
      </c>
      <c r="L105" s="28">
        <v>84</v>
      </c>
      <c r="M105" s="26">
        <f t="shared" si="6"/>
        <v>9</v>
      </c>
      <c r="N105" s="26">
        <f t="shared" si="7"/>
        <v>75</v>
      </c>
      <c r="O105" s="29"/>
      <c r="Q105">
        <v>3</v>
      </c>
      <c r="R105">
        <f t="shared" si="8"/>
        <v>3</v>
      </c>
      <c r="S105">
        <v>3</v>
      </c>
    </row>
    <row r="106" spans="1:19">
      <c r="A106" t="s">
        <v>16</v>
      </c>
      <c r="B106" t="s">
        <v>18</v>
      </c>
      <c r="C106" s="13">
        <v>103</v>
      </c>
      <c r="D106" s="11" t="s">
        <v>18</v>
      </c>
      <c r="E106" s="14" t="s">
        <v>19</v>
      </c>
      <c r="F106" s="14" t="s">
        <v>330</v>
      </c>
      <c r="G106" s="14" t="s">
        <v>331</v>
      </c>
      <c r="H106" s="14" t="s">
        <v>52</v>
      </c>
      <c r="I106" s="14" t="s">
        <v>332</v>
      </c>
      <c r="J106" s="24">
        <v>3</v>
      </c>
      <c r="K106" s="27">
        <v>41.6</v>
      </c>
      <c r="L106" s="31">
        <v>1164.8</v>
      </c>
      <c r="M106" s="26">
        <f t="shared" si="6"/>
        <v>124.8</v>
      </c>
      <c r="N106" s="26">
        <f t="shared" si="7"/>
        <v>1040</v>
      </c>
      <c r="O106" s="30"/>
      <c r="Q106">
        <v>41.6</v>
      </c>
      <c r="R106">
        <f t="shared" si="8"/>
        <v>41.6</v>
      </c>
      <c r="S106">
        <v>41.6</v>
      </c>
    </row>
    <row r="107" spans="1:19">
      <c r="A107" t="s">
        <v>16</v>
      </c>
      <c r="B107" t="s">
        <v>18</v>
      </c>
      <c r="C107" s="13">
        <v>104</v>
      </c>
      <c r="D107" s="11" t="s">
        <v>18</v>
      </c>
      <c r="E107" s="14" t="s">
        <v>19</v>
      </c>
      <c r="F107" s="14" t="s">
        <v>333</v>
      </c>
      <c r="G107" s="14" t="s">
        <v>334</v>
      </c>
      <c r="H107" s="14" t="s">
        <v>39</v>
      </c>
      <c r="I107" s="14" t="s">
        <v>335</v>
      </c>
      <c r="J107" s="24">
        <v>3</v>
      </c>
      <c r="K107" s="27">
        <v>32</v>
      </c>
      <c r="L107" s="28">
        <v>896</v>
      </c>
      <c r="M107" s="26">
        <f t="shared" si="6"/>
        <v>96</v>
      </c>
      <c r="N107" s="26">
        <f t="shared" si="7"/>
        <v>800</v>
      </c>
      <c r="O107" s="29"/>
      <c r="Q107">
        <v>32</v>
      </c>
      <c r="R107">
        <f t="shared" si="8"/>
        <v>32</v>
      </c>
      <c r="S107">
        <v>32</v>
      </c>
    </row>
    <row r="108" spans="1:19">
      <c r="A108" t="s">
        <v>16</v>
      </c>
      <c r="B108" t="s">
        <v>18</v>
      </c>
      <c r="C108" s="13">
        <v>105</v>
      </c>
      <c r="D108" s="11" t="s">
        <v>18</v>
      </c>
      <c r="E108" s="14" t="s">
        <v>19</v>
      </c>
      <c r="F108" s="14" t="s">
        <v>336</v>
      </c>
      <c r="G108" s="14" t="s">
        <v>337</v>
      </c>
      <c r="H108" s="14" t="s">
        <v>48</v>
      </c>
      <c r="I108" s="14" t="s">
        <v>338</v>
      </c>
      <c r="J108" s="24">
        <v>3</v>
      </c>
      <c r="K108" s="27">
        <v>48</v>
      </c>
      <c r="L108" s="31">
        <v>1344</v>
      </c>
      <c r="M108" s="26">
        <f t="shared" si="6"/>
        <v>144</v>
      </c>
      <c r="N108" s="26">
        <f t="shared" si="7"/>
        <v>1200</v>
      </c>
      <c r="O108" s="30"/>
      <c r="Q108">
        <v>48</v>
      </c>
      <c r="R108">
        <f t="shared" si="8"/>
        <v>48</v>
      </c>
      <c r="S108">
        <v>48</v>
      </c>
    </row>
    <row r="109" spans="1:19">
      <c r="A109" t="s">
        <v>16</v>
      </c>
      <c r="B109" t="s">
        <v>18</v>
      </c>
      <c r="C109" s="13">
        <v>106</v>
      </c>
      <c r="D109" s="11" t="s">
        <v>18</v>
      </c>
      <c r="E109" s="14" t="s">
        <v>19</v>
      </c>
      <c r="F109" s="14" t="s">
        <v>339</v>
      </c>
      <c r="G109" s="14" t="s">
        <v>340</v>
      </c>
      <c r="H109" s="14" t="s">
        <v>48</v>
      </c>
      <c r="I109" s="14" t="s">
        <v>341</v>
      </c>
      <c r="J109" s="24">
        <v>3</v>
      </c>
      <c r="K109" s="27">
        <v>4.7</v>
      </c>
      <c r="L109" s="28">
        <v>131.6</v>
      </c>
      <c r="M109" s="26">
        <f t="shared" si="6"/>
        <v>14.1</v>
      </c>
      <c r="N109" s="26">
        <f t="shared" si="7"/>
        <v>117.5</v>
      </c>
      <c r="O109" s="29"/>
      <c r="Q109">
        <v>4.7</v>
      </c>
      <c r="R109">
        <f t="shared" si="8"/>
        <v>4.7</v>
      </c>
      <c r="S109">
        <v>4.7</v>
      </c>
    </row>
    <row r="110" spans="1:19">
      <c r="A110" t="s">
        <v>16</v>
      </c>
      <c r="B110" t="s">
        <v>18</v>
      </c>
      <c r="C110" s="13">
        <v>107</v>
      </c>
      <c r="D110" s="11" t="s">
        <v>18</v>
      </c>
      <c r="E110" s="14" t="s">
        <v>19</v>
      </c>
      <c r="F110" s="14" t="s">
        <v>342</v>
      </c>
      <c r="G110" s="14" t="s">
        <v>343</v>
      </c>
      <c r="H110" s="14" t="s">
        <v>48</v>
      </c>
      <c r="I110" s="14" t="s">
        <v>344</v>
      </c>
      <c r="J110" s="24">
        <v>3</v>
      </c>
      <c r="K110" s="27">
        <v>24</v>
      </c>
      <c r="L110" s="28">
        <v>672</v>
      </c>
      <c r="M110" s="26">
        <f t="shared" si="6"/>
        <v>72</v>
      </c>
      <c r="N110" s="26">
        <f t="shared" si="7"/>
        <v>600</v>
      </c>
      <c r="O110" s="29"/>
      <c r="Q110">
        <v>24</v>
      </c>
      <c r="R110">
        <f t="shared" si="8"/>
        <v>24</v>
      </c>
      <c r="S110">
        <v>24</v>
      </c>
    </row>
    <row r="111" spans="1:19">
      <c r="A111" t="s">
        <v>16</v>
      </c>
      <c r="B111" t="s">
        <v>18</v>
      </c>
      <c r="C111" s="13">
        <v>108</v>
      </c>
      <c r="D111" s="11" t="s">
        <v>18</v>
      </c>
      <c r="E111" s="14" t="s">
        <v>19</v>
      </c>
      <c r="F111" s="14" t="s">
        <v>345</v>
      </c>
      <c r="G111" s="14" t="s">
        <v>346</v>
      </c>
      <c r="H111" s="14" t="s">
        <v>52</v>
      </c>
      <c r="I111" s="14" t="s">
        <v>347</v>
      </c>
      <c r="J111" s="24">
        <v>3</v>
      </c>
      <c r="K111" s="27">
        <v>8.63</v>
      </c>
      <c r="L111" s="28">
        <v>241.64</v>
      </c>
      <c r="M111" s="26">
        <f t="shared" si="6"/>
        <v>25.89</v>
      </c>
      <c r="N111" s="26">
        <f t="shared" si="7"/>
        <v>215.75</v>
      </c>
      <c r="O111" s="29"/>
      <c r="Q111">
        <v>8.63</v>
      </c>
      <c r="R111">
        <f t="shared" si="8"/>
        <v>8.63</v>
      </c>
      <c r="S111">
        <v>8.63</v>
      </c>
    </row>
    <row r="112" spans="1:19">
      <c r="A112" t="s">
        <v>16</v>
      </c>
      <c r="B112" t="s">
        <v>18</v>
      </c>
      <c r="C112" s="13">
        <v>109</v>
      </c>
      <c r="D112" s="11" t="s">
        <v>18</v>
      </c>
      <c r="E112" s="14" t="s">
        <v>19</v>
      </c>
      <c r="F112" s="14" t="s">
        <v>348</v>
      </c>
      <c r="G112" s="14" t="s">
        <v>349</v>
      </c>
      <c r="H112" s="14" t="s">
        <v>52</v>
      </c>
      <c r="I112" s="14" t="s">
        <v>350</v>
      </c>
      <c r="J112" s="24">
        <v>3</v>
      </c>
      <c r="K112" s="27">
        <v>165.1</v>
      </c>
      <c r="L112" s="31">
        <v>4622.8</v>
      </c>
      <c r="M112" s="26">
        <f t="shared" si="6"/>
        <v>495.3</v>
      </c>
      <c r="N112" s="26">
        <f t="shared" si="7"/>
        <v>4127.5</v>
      </c>
      <c r="O112" s="30"/>
      <c r="Q112">
        <v>165.1</v>
      </c>
      <c r="R112">
        <f t="shared" si="8"/>
        <v>165.1</v>
      </c>
      <c r="S112">
        <v>165.1</v>
      </c>
    </row>
    <row r="113" spans="1:19">
      <c r="A113" t="s">
        <v>16</v>
      </c>
      <c r="B113" t="s">
        <v>18</v>
      </c>
      <c r="C113" s="13">
        <v>110</v>
      </c>
      <c r="D113" s="11" t="s">
        <v>18</v>
      </c>
      <c r="E113" s="14" t="s">
        <v>19</v>
      </c>
      <c r="F113" s="14" t="s">
        <v>351</v>
      </c>
      <c r="G113" s="14" t="s">
        <v>352</v>
      </c>
      <c r="H113" s="14" t="s">
        <v>39</v>
      </c>
      <c r="I113" s="14" t="s">
        <v>353</v>
      </c>
      <c r="J113" s="24">
        <v>3</v>
      </c>
      <c r="K113" s="27">
        <v>8</v>
      </c>
      <c r="L113" s="28">
        <v>224</v>
      </c>
      <c r="M113" s="26">
        <f t="shared" si="6"/>
        <v>24</v>
      </c>
      <c r="N113" s="26">
        <f t="shared" si="7"/>
        <v>200</v>
      </c>
      <c r="O113" s="29"/>
      <c r="Q113">
        <v>8</v>
      </c>
      <c r="R113">
        <f t="shared" si="8"/>
        <v>8</v>
      </c>
      <c r="S113">
        <v>8</v>
      </c>
    </row>
    <row r="114" spans="1:19">
      <c r="A114" t="s">
        <v>16</v>
      </c>
      <c r="B114" t="s">
        <v>18</v>
      </c>
      <c r="C114" s="13">
        <v>111</v>
      </c>
      <c r="D114" s="11" t="s">
        <v>18</v>
      </c>
      <c r="E114" s="14" t="s">
        <v>19</v>
      </c>
      <c r="F114" s="14" t="s">
        <v>354</v>
      </c>
      <c r="G114" s="14" t="s">
        <v>355</v>
      </c>
      <c r="H114" s="14" t="s">
        <v>48</v>
      </c>
      <c r="I114" s="14" t="s">
        <v>356</v>
      </c>
      <c r="J114" s="24">
        <v>3</v>
      </c>
      <c r="K114" s="27">
        <v>43</v>
      </c>
      <c r="L114" s="31">
        <v>1204</v>
      </c>
      <c r="M114" s="26">
        <f t="shared" si="6"/>
        <v>129</v>
      </c>
      <c r="N114" s="26">
        <f t="shared" si="7"/>
        <v>1075</v>
      </c>
      <c r="O114" s="30"/>
      <c r="Q114">
        <v>43</v>
      </c>
      <c r="R114">
        <f t="shared" si="8"/>
        <v>43</v>
      </c>
      <c r="S114">
        <v>43</v>
      </c>
    </row>
    <row r="115" spans="1:19">
      <c r="A115" t="s">
        <v>16</v>
      </c>
      <c r="B115" t="s">
        <v>18</v>
      </c>
      <c r="C115" s="13">
        <v>112</v>
      </c>
      <c r="D115" s="11" t="s">
        <v>18</v>
      </c>
      <c r="E115" s="14" t="s">
        <v>19</v>
      </c>
      <c r="F115" s="14" t="s">
        <v>357</v>
      </c>
      <c r="G115" s="14" t="s">
        <v>358</v>
      </c>
      <c r="H115" s="14" t="s">
        <v>48</v>
      </c>
      <c r="I115" s="14" t="s">
        <v>359</v>
      </c>
      <c r="J115" s="24">
        <v>3</v>
      </c>
      <c r="K115" s="27">
        <v>43</v>
      </c>
      <c r="L115" s="31">
        <v>1204</v>
      </c>
      <c r="M115" s="26">
        <f t="shared" si="6"/>
        <v>129</v>
      </c>
      <c r="N115" s="26">
        <f t="shared" si="7"/>
        <v>1075</v>
      </c>
      <c r="O115" s="30"/>
      <c r="Q115">
        <v>43</v>
      </c>
      <c r="R115">
        <f t="shared" si="8"/>
        <v>43</v>
      </c>
      <c r="S115">
        <v>43</v>
      </c>
    </row>
    <row r="116" spans="1:19">
      <c r="A116" t="s">
        <v>16</v>
      </c>
      <c r="B116" t="s">
        <v>18</v>
      </c>
      <c r="C116" s="13">
        <v>113</v>
      </c>
      <c r="D116" s="11" t="s">
        <v>18</v>
      </c>
      <c r="E116" s="14" t="s">
        <v>19</v>
      </c>
      <c r="F116" s="14" t="s">
        <v>360</v>
      </c>
      <c r="G116" s="14" t="s">
        <v>361</v>
      </c>
      <c r="H116" s="14" t="s">
        <v>52</v>
      </c>
      <c r="I116" s="14" t="s">
        <v>362</v>
      </c>
      <c r="J116" s="24">
        <v>3</v>
      </c>
      <c r="K116" s="27">
        <v>16</v>
      </c>
      <c r="L116" s="28">
        <v>448</v>
      </c>
      <c r="M116" s="26">
        <f t="shared" si="6"/>
        <v>48</v>
      </c>
      <c r="N116" s="26">
        <f t="shared" si="7"/>
        <v>400</v>
      </c>
      <c r="O116" s="29"/>
      <c r="Q116">
        <v>16</v>
      </c>
      <c r="R116">
        <f t="shared" si="8"/>
        <v>16</v>
      </c>
      <c r="S116">
        <v>16</v>
      </c>
    </row>
    <row r="117" spans="1:19">
      <c r="A117" t="s">
        <v>16</v>
      </c>
      <c r="B117" t="s">
        <v>18</v>
      </c>
      <c r="C117" s="13">
        <v>114</v>
      </c>
      <c r="D117" s="11" t="s">
        <v>18</v>
      </c>
      <c r="E117" s="14" t="s">
        <v>19</v>
      </c>
      <c r="F117" s="14" t="s">
        <v>363</v>
      </c>
      <c r="G117" s="14" t="s">
        <v>364</v>
      </c>
      <c r="H117" s="14" t="s">
        <v>48</v>
      </c>
      <c r="I117" s="14" t="s">
        <v>365</v>
      </c>
      <c r="J117" s="24">
        <v>3</v>
      </c>
      <c r="K117" s="27">
        <v>21.9</v>
      </c>
      <c r="L117" s="28">
        <v>613.2</v>
      </c>
      <c r="M117" s="26">
        <f t="shared" si="6"/>
        <v>65.7</v>
      </c>
      <c r="N117" s="26">
        <f t="shared" si="7"/>
        <v>547.5</v>
      </c>
      <c r="O117" s="29"/>
      <c r="Q117">
        <v>21.9</v>
      </c>
      <c r="R117">
        <f t="shared" si="8"/>
        <v>21.9</v>
      </c>
      <c r="S117">
        <v>21.9</v>
      </c>
    </row>
    <row r="118" spans="1:19">
      <c r="A118" t="s">
        <v>16</v>
      </c>
      <c r="B118" t="s">
        <v>18</v>
      </c>
      <c r="C118" s="13">
        <v>115</v>
      </c>
      <c r="D118" s="11" t="s">
        <v>18</v>
      </c>
      <c r="E118" s="14" t="s">
        <v>19</v>
      </c>
      <c r="F118" s="14" t="s">
        <v>366</v>
      </c>
      <c r="G118" s="14" t="s">
        <v>367</v>
      </c>
      <c r="H118" s="14" t="s">
        <v>52</v>
      </c>
      <c r="I118" s="14" t="s">
        <v>368</v>
      </c>
      <c r="J118" s="24">
        <v>3</v>
      </c>
      <c r="K118" s="27">
        <v>15</v>
      </c>
      <c r="L118" s="28">
        <v>420</v>
      </c>
      <c r="M118" s="26">
        <f t="shared" si="6"/>
        <v>45</v>
      </c>
      <c r="N118" s="26">
        <f t="shared" si="7"/>
        <v>375</v>
      </c>
      <c r="O118" s="29"/>
      <c r="Q118">
        <v>15</v>
      </c>
      <c r="R118">
        <f t="shared" si="8"/>
        <v>15</v>
      </c>
      <c r="S118">
        <v>15</v>
      </c>
    </row>
    <row r="119" spans="1:19">
      <c r="A119" t="s">
        <v>16</v>
      </c>
      <c r="B119" t="s">
        <v>18</v>
      </c>
      <c r="C119" s="13">
        <v>116</v>
      </c>
      <c r="D119" s="11" t="s">
        <v>18</v>
      </c>
      <c r="E119" s="14" t="s">
        <v>19</v>
      </c>
      <c r="F119" s="14" t="s">
        <v>369</v>
      </c>
      <c r="G119" s="14" t="s">
        <v>370</v>
      </c>
      <c r="H119" s="14" t="s">
        <v>52</v>
      </c>
      <c r="I119" s="14" t="s">
        <v>371</v>
      </c>
      <c r="J119" s="24">
        <v>3</v>
      </c>
      <c r="K119" s="27">
        <v>29</v>
      </c>
      <c r="L119" s="28">
        <v>812</v>
      </c>
      <c r="M119" s="26">
        <f t="shared" si="6"/>
        <v>87</v>
      </c>
      <c r="N119" s="26">
        <f t="shared" si="7"/>
        <v>725</v>
      </c>
      <c r="O119" s="29"/>
      <c r="Q119">
        <v>29</v>
      </c>
      <c r="R119">
        <f t="shared" si="8"/>
        <v>29</v>
      </c>
      <c r="S119">
        <v>29</v>
      </c>
    </row>
    <row r="120" spans="1:19">
      <c r="A120" t="s">
        <v>16</v>
      </c>
      <c r="B120" t="s">
        <v>18</v>
      </c>
      <c r="C120" s="13">
        <v>117</v>
      </c>
      <c r="D120" s="11" t="s">
        <v>18</v>
      </c>
      <c r="E120" s="14" t="s">
        <v>19</v>
      </c>
      <c r="F120" s="14" t="s">
        <v>372</v>
      </c>
      <c r="G120" s="14" t="s">
        <v>373</v>
      </c>
      <c r="H120" s="14" t="s">
        <v>48</v>
      </c>
      <c r="I120" s="14" t="s">
        <v>374</v>
      </c>
      <c r="J120" s="24">
        <v>3</v>
      </c>
      <c r="K120" s="27">
        <v>9</v>
      </c>
      <c r="L120" s="28">
        <v>252</v>
      </c>
      <c r="M120" s="26">
        <f t="shared" si="6"/>
        <v>27</v>
      </c>
      <c r="N120" s="26">
        <f t="shared" si="7"/>
        <v>225</v>
      </c>
      <c r="O120" s="29"/>
      <c r="Q120">
        <v>9</v>
      </c>
      <c r="R120">
        <f t="shared" si="8"/>
        <v>9</v>
      </c>
      <c r="S120">
        <v>9</v>
      </c>
    </row>
    <row r="121" spans="1:19">
      <c r="A121" t="s">
        <v>16</v>
      </c>
      <c r="B121" t="s">
        <v>18</v>
      </c>
      <c r="C121" s="13">
        <v>118</v>
      </c>
      <c r="D121" s="11" t="s">
        <v>18</v>
      </c>
      <c r="E121" s="14" t="s">
        <v>19</v>
      </c>
      <c r="F121" s="14" t="s">
        <v>375</v>
      </c>
      <c r="G121" s="14" t="s">
        <v>376</v>
      </c>
      <c r="H121" s="14" t="s">
        <v>377</v>
      </c>
      <c r="I121" s="14" t="s">
        <v>378</v>
      </c>
      <c r="J121" s="24">
        <v>3</v>
      </c>
      <c r="K121" s="27">
        <v>46.97</v>
      </c>
      <c r="L121" s="31">
        <v>1315.16</v>
      </c>
      <c r="M121" s="26">
        <f t="shared" si="6"/>
        <v>140.91</v>
      </c>
      <c r="N121" s="26">
        <f t="shared" si="7"/>
        <v>1174.25</v>
      </c>
      <c r="O121" s="30"/>
      <c r="Q121">
        <v>46.9721428571429</v>
      </c>
      <c r="R121">
        <f t="shared" si="8"/>
        <v>46.97</v>
      </c>
      <c r="S121">
        <v>46.97</v>
      </c>
    </row>
    <row r="122" spans="1:19">
      <c r="A122" t="s">
        <v>16</v>
      </c>
      <c r="B122" t="s">
        <v>18</v>
      </c>
      <c r="C122" s="13">
        <v>119</v>
      </c>
      <c r="D122" s="11" t="s">
        <v>18</v>
      </c>
      <c r="E122" s="14" t="s">
        <v>19</v>
      </c>
      <c r="F122" s="14" t="s">
        <v>379</v>
      </c>
      <c r="G122" s="14" t="s">
        <v>380</v>
      </c>
      <c r="H122" s="14" t="s">
        <v>48</v>
      </c>
      <c r="I122" s="14" t="s">
        <v>381</v>
      </c>
      <c r="J122" s="24">
        <v>3</v>
      </c>
      <c r="K122" s="27">
        <v>6</v>
      </c>
      <c r="L122" s="28">
        <v>168</v>
      </c>
      <c r="M122" s="26">
        <f t="shared" si="6"/>
        <v>18</v>
      </c>
      <c r="N122" s="26">
        <f t="shared" si="7"/>
        <v>150</v>
      </c>
      <c r="O122" s="29"/>
      <c r="Q122">
        <v>6</v>
      </c>
      <c r="R122">
        <f t="shared" si="8"/>
        <v>6</v>
      </c>
      <c r="S122">
        <v>6</v>
      </c>
    </row>
    <row r="123" spans="1:19">
      <c r="A123" t="s">
        <v>16</v>
      </c>
      <c r="B123" t="s">
        <v>18</v>
      </c>
      <c r="C123" s="13">
        <v>120</v>
      </c>
      <c r="D123" s="11" t="s">
        <v>18</v>
      </c>
      <c r="E123" s="14" t="s">
        <v>19</v>
      </c>
      <c r="F123" s="14" t="s">
        <v>382</v>
      </c>
      <c r="G123" s="14" t="s">
        <v>383</v>
      </c>
      <c r="H123" s="14" t="s">
        <v>48</v>
      </c>
      <c r="I123" s="14" t="s">
        <v>384</v>
      </c>
      <c r="J123" s="24">
        <v>3</v>
      </c>
      <c r="K123" s="27">
        <v>38.4</v>
      </c>
      <c r="L123" s="31">
        <v>1075.2</v>
      </c>
      <c r="M123" s="26">
        <f t="shared" si="6"/>
        <v>115.2</v>
      </c>
      <c r="N123" s="26">
        <f t="shared" si="7"/>
        <v>960</v>
      </c>
      <c r="O123" s="30"/>
      <c r="Q123">
        <v>38.4</v>
      </c>
      <c r="R123">
        <f t="shared" si="8"/>
        <v>38.4</v>
      </c>
      <c r="S123">
        <v>38.4</v>
      </c>
    </row>
    <row r="124" spans="1:19">
      <c r="A124" t="s">
        <v>16</v>
      </c>
      <c r="B124" t="s">
        <v>18</v>
      </c>
      <c r="C124" s="13">
        <v>121</v>
      </c>
      <c r="D124" s="11" t="s">
        <v>18</v>
      </c>
      <c r="E124" s="14" t="s">
        <v>19</v>
      </c>
      <c r="F124" s="14" t="s">
        <v>385</v>
      </c>
      <c r="G124" s="14" t="s">
        <v>386</v>
      </c>
      <c r="H124" s="14" t="s">
        <v>48</v>
      </c>
      <c r="I124" s="14" t="s">
        <v>387</v>
      </c>
      <c r="J124" s="24">
        <v>3</v>
      </c>
      <c r="K124" s="27">
        <v>4</v>
      </c>
      <c r="L124" s="28">
        <v>112</v>
      </c>
      <c r="M124" s="26">
        <f t="shared" si="6"/>
        <v>12</v>
      </c>
      <c r="N124" s="26">
        <f t="shared" si="7"/>
        <v>100</v>
      </c>
      <c r="O124" s="29"/>
      <c r="Q124">
        <v>4</v>
      </c>
      <c r="R124">
        <f t="shared" si="8"/>
        <v>4</v>
      </c>
      <c r="S124">
        <v>4</v>
      </c>
    </row>
    <row r="125" spans="1:19">
      <c r="A125" t="s">
        <v>16</v>
      </c>
      <c r="B125" t="s">
        <v>18</v>
      </c>
      <c r="C125" s="13">
        <v>122</v>
      </c>
      <c r="D125" s="11" t="s">
        <v>18</v>
      </c>
      <c r="E125" s="14" t="s">
        <v>19</v>
      </c>
      <c r="F125" s="14" t="s">
        <v>388</v>
      </c>
      <c r="G125" s="14" t="s">
        <v>389</v>
      </c>
      <c r="H125" s="14" t="s">
        <v>48</v>
      </c>
      <c r="I125" s="14" t="s">
        <v>390</v>
      </c>
      <c r="J125" s="24">
        <v>3</v>
      </c>
      <c r="K125" s="27">
        <v>45.2</v>
      </c>
      <c r="L125" s="31">
        <v>1265.6</v>
      </c>
      <c r="M125" s="26">
        <f t="shared" si="6"/>
        <v>135.6</v>
      </c>
      <c r="N125" s="26">
        <f t="shared" si="7"/>
        <v>1130</v>
      </c>
      <c r="O125" s="30"/>
      <c r="Q125">
        <v>45.2</v>
      </c>
      <c r="R125">
        <f t="shared" si="8"/>
        <v>45.2</v>
      </c>
      <c r="S125">
        <v>45.2</v>
      </c>
    </row>
    <row r="126" spans="1:19">
      <c r="A126" t="s">
        <v>16</v>
      </c>
      <c r="B126" t="s">
        <v>18</v>
      </c>
      <c r="C126" s="13">
        <v>123</v>
      </c>
      <c r="D126" s="11" t="s">
        <v>18</v>
      </c>
      <c r="E126" s="14" t="s">
        <v>19</v>
      </c>
      <c r="F126" s="14" t="s">
        <v>391</v>
      </c>
      <c r="G126" s="14" t="s">
        <v>392</v>
      </c>
      <c r="H126" s="14" t="s">
        <v>27</v>
      </c>
      <c r="I126" s="14" t="s">
        <v>393</v>
      </c>
      <c r="J126" s="24">
        <v>3</v>
      </c>
      <c r="K126" s="27">
        <v>4.51</v>
      </c>
      <c r="L126" s="28">
        <v>126.28</v>
      </c>
      <c r="M126" s="26">
        <f t="shared" si="6"/>
        <v>13.53</v>
      </c>
      <c r="N126" s="26">
        <f t="shared" si="7"/>
        <v>112.75</v>
      </c>
      <c r="O126" s="29"/>
      <c r="Q126">
        <v>4.51</v>
      </c>
      <c r="R126">
        <f t="shared" si="8"/>
        <v>4.51</v>
      </c>
      <c r="S126">
        <v>4.51</v>
      </c>
    </row>
    <row r="127" spans="1:19">
      <c r="A127" t="s">
        <v>16</v>
      </c>
      <c r="B127" t="s">
        <v>18</v>
      </c>
      <c r="C127" s="13">
        <v>124</v>
      </c>
      <c r="D127" s="11" t="s">
        <v>18</v>
      </c>
      <c r="E127" s="14" t="s">
        <v>19</v>
      </c>
      <c r="F127" s="14" t="s">
        <v>394</v>
      </c>
      <c r="G127" s="14" t="s">
        <v>395</v>
      </c>
      <c r="H127" s="14" t="s">
        <v>48</v>
      </c>
      <c r="I127" s="14" t="s">
        <v>396</v>
      </c>
      <c r="J127" s="24">
        <v>3</v>
      </c>
      <c r="K127" s="27">
        <v>3</v>
      </c>
      <c r="L127" s="28">
        <v>84</v>
      </c>
      <c r="M127" s="26">
        <f t="shared" si="6"/>
        <v>9</v>
      </c>
      <c r="N127" s="26">
        <f t="shared" si="7"/>
        <v>75</v>
      </c>
      <c r="O127" s="29"/>
      <c r="Q127">
        <v>3</v>
      </c>
      <c r="R127">
        <f t="shared" si="8"/>
        <v>3</v>
      </c>
      <c r="S127">
        <v>3</v>
      </c>
    </row>
    <row r="128" spans="1:19">
      <c r="A128" t="s">
        <v>16</v>
      </c>
      <c r="B128" t="s">
        <v>18</v>
      </c>
      <c r="C128" s="13">
        <v>125</v>
      </c>
      <c r="D128" s="11" t="s">
        <v>18</v>
      </c>
      <c r="E128" s="14" t="s">
        <v>19</v>
      </c>
      <c r="F128" s="14" t="s">
        <v>397</v>
      </c>
      <c r="G128" s="14" t="s">
        <v>398</v>
      </c>
      <c r="H128" s="14" t="s">
        <v>39</v>
      </c>
      <c r="I128" s="14" t="s">
        <v>399</v>
      </c>
      <c r="J128" s="24">
        <v>3</v>
      </c>
      <c r="K128" s="27">
        <v>8.5</v>
      </c>
      <c r="L128" s="28">
        <v>238</v>
      </c>
      <c r="M128" s="26">
        <f t="shared" si="6"/>
        <v>25.5</v>
      </c>
      <c r="N128" s="26">
        <f t="shared" si="7"/>
        <v>212.5</v>
      </c>
      <c r="O128" s="29"/>
      <c r="Q128">
        <v>8.5</v>
      </c>
      <c r="R128">
        <f t="shared" si="8"/>
        <v>8.5</v>
      </c>
      <c r="S128">
        <v>8.5</v>
      </c>
    </row>
    <row r="129" spans="1:19">
      <c r="A129" t="s">
        <v>16</v>
      </c>
      <c r="B129" t="s">
        <v>18</v>
      </c>
      <c r="C129" s="13">
        <v>126</v>
      </c>
      <c r="D129" s="11" t="s">
        <v>18</v>
      </c>
      <c r="E129" s="14" t="s">
        <v>19</v>
      </c>
      <c r="F129" s="14" t="s">
        <v>400</v>
      </c>
      <c r="G129" s="14" t="s">
        <v>401</v>
      </c>
      <c r="H129" s="14" t="s">
        <v>48</v>
      </c>
      <c r="I129" s="14" t="s">
        <v>402</v>
      </c>
      <c r="J129" s="24">
        <v>3</v>
      </c>
      <c r="K129" s="27">
        <v>10</v>
      </c>
      <c r="L129" s="28">
        <v>280</v>
      </c>
      <c r="M129" s="26">
        <f t="shared" si="6"/>
        <v>30</v>
      </c>
      <c r="N129" s="26">
        <f t="shared" si="7"/>
        <v>250</v>
      </c>
      <c r="O129" s="29"/>
      <c r="Q129">
        <v>10</v>
      </c>
      <c r="R129">
        <f t="shared" si="8"/>
        <v>10</v>
      </c>
      <c r="S129">
        <v>10</v>
      </c>
    </row>
    <row r="130" spans="1:19">
      <c r="A130" t="s">
        <v>16</v>
      </c>
      <c r="B130" t="s">
        <v>18</v>
      </c>
      <c r="C130" s="13">
        <v>127</v>
      </c>
      <c r="D130" s="11" t="s">
        <v>18</v>
      </c>
      <c r="E130" s="14" t="s">
        <v>19</v>
      </c>
      <c r="F130" s="14" t="s">
        <v>403</v>
      </c>
      <c r="G130" s="14" t="s">
        <v>404</v>
      </c>
      <c r="H130" s="14" t="s">
        <v>48</v>
      </c>
      <c r="I130" s="14" t="s">
        <v>405</v>
      </c>
      <c r="J130" s="24">
        <v>3</v>
      </c>
      <c r="K130" s="27">
        <v>6.08</v>
      </c>
      <c r="L130" s="28">
        <v>170.24</v>
      </c>
      <c r="M130" s="26">
        <f t="shared" ref="M130:M193" si="9">J130*K130</f>
        <v>18.24</v>
      </c>
      <c r="N130" s="26">
        <f t="shared" ref="N130:N193" si="10">L130-M130</f>
        <v>152</v>
      </c>
      <c r="O130" s="29"/>
      <c r="Q130">
        <v>6.08</v>
      </c>
      <c r="R130">
        <f t="shared" si="8"/>
        <v>6.08</v>
      </c>
      <c r="S130">
        <v>6.08</v>
      </c>
    </row>
    <row r="131" spans="1:19">
      <c r="A131" t="s">
        <v>16</v>
      </c>
      <c r="B131" t="s">
        <v>18</v>
      </c>
      <c r="C131" s="13">
        <v>128</v>
      </c>
      <c r="D131" s="11" t="s">
        <v>18</v>
      </c>
      <c r="E131" s="14" t="s">
        <v>19</v>
      </c>
      <c r="F131" s="14" t="s">
        <v>406</v>
      </c>
      <c r="G131" s="14" t="s">
        <v>407</v>
      </c>
      <c r="H131" s="14" t="s">
        <v>52</v>
      </c>
      <c r="I131" s="14" t="s">
        <v>408</v>
      </c>
      <c r="J131" s="24">
        <v>3</v>
      </c>
      <c r="K131" s="27">
        <v>26</v>
      </c>
      <c r="L131" s="28">
        <v>728</v>
      </c>
      <c r="M131" s="26">
        <f t="shared" si="9"/>
        <v>78</v>
      </c>
      <c r="N131" s="26">
        <f t="shared" si="10"/>
        <v>650</v>
      </c>
      <c r="O131" s="29"/>
      <c r="Q131">
        <v>26</v>
      </c>
      <c r="R131">
        <f t="shared" si="8"/>
        <v>26</v>
      </c>
      <c r="S131">
        <v>26</v>
      </c>
    </row>
    <row r="132" spans="1:19">
      <c r="A132" t="s">
        <v>16</v>
      </c>
      <c r="B132" t="s">
        <v>18</v>
      </c>
      <c r="C132" s="13">
        <v>129</v>
      </c>
      <c r="D132" s="11" t="s">
        <v>18</v>
      </c>
      <c r="E132" s="14" t="s">
        <v>19</v>
      </c>
      <c r="F132" s="14" t="s">
        <v>409</v>
      </c>
      <c r="G132" s="14" t="s">
        <v>410</v>
      </c>
      <c r="H132" s="14" t="s">
        <v>48</v>
      </c>
      <c r="I132" s="14" t="s">
        <v>411</v>
      </c>
      <c r="J132" s="24">
        <v>3</v>
      </c>
      <c r="K132" s="27">
        <v>48.4</v>
      </c>
      <c r="L132" s="31">
        <v>1355.2</v>
      </c>
      <c r="M132" s="26">
        <f t="shared" si="9"/>
        <v>145.2</v>
      </c>
      <c r="N132" s="26">
        <f t="shared" si="10"/>
        <v>1210</v>
      </c>
      <c r="O132" s="30"/>
      <c r="Q132">
        <v>48.4</v>
      </c>
      <c r="R132">
        <f t="shared" si="8"/>
        <v>48.4</v>
      </c>
      <c r="S132">
        <v>48.4</v>
      </c>
    </row>
    <row r="133" spans="1:19">
      <c r="A133" t="s">
        <v>16</v>
      </c>
      <c r="B133" t="s">
        <v>18</v>
      </c>
      <c r="C133" s="13">
        <v>130</v>
      </c>
      <c r="D133" s="11" t="s">
        <v>18</v>
      </c>
      <c r="E133" s="14" t="s">
        <v>19</v>
      </c>
      <c r="F133" s="14" t="s">
        <v>412</v>
      </c>
      <c r="G133" s="14" t="s">
        <v>413</v>
      </c>
      <c r="H133" s="14" t="s">
        <v>48</v>
      </c>
      <c r="I133" s="14" t="s">
        <v>414</v>
      </c>
      <c r="J133" s="24">
        <v>3</v>
      </c>
      <c r="K133" s="27">
        <v>12.1</v>
      </c>
      <c r="L133" s="28">
        <v>338.8</v>
      </c>
      <c r="M133" s="26">
        <f t="shared" si="9"/>
        <v>36.3</v>
      </c>
      <c r="N133" s="26">
        <f t="shared" si="10"/>
        <v>302.5</v>
      </c>
      <c r="O133" s="29"/>
      <c r="Q133">
        <v>12.1</v>
      </c>
      <c r="R133">
        <f t="shared" ref="R133:R196" si="11">ROUND(Q133,2)</f>
        <v>12.1</v>
      </c>
      <c r="S133">
        <v>12.1</v>
      </c>
    </row>
    <row r="134" spans="1:19">
      <c r="A134" t="s">
        <v>16</v>
      </c>
      <c r="B134" t="s">
        <v>18</v>
      </c>
      <c r="C134" s="13">
        <v>131</v>
      </c>
      <c r="D134" s="11" t="s">
        <v>18</v>
      </c>
      <c r="E134" s="14" t="s">
        <v>19</v>
      </c>
      <c r="F134" s="14" t="s">
        <v>415</v>
      </c>
      <c r="G134" s="14" t="s">
        <v>416</v>
      </c>
      <c r="H134" s="14" t="s">
        <v>48</v>
      </c>
      <c r="I134" s="14" t="s">
        <v>417</v>
      </c>
      <c r="J134" s="24">
        <v>3</v>
      </c>
      <c r="K134" s="27">
        <v>16</v>
      </c>
      <c r="L134" s="28">
        <v>448</v>
      </c>
      <c r="M134" s="26">
        <f t="shared" si="9"/>
        <v>48</v>
      </c>
      <c r="N134" s="26">
        <f t="shared" si="10"/>
        <v>400</v>
      </c>
      <c r="O134" s="29"/>
      <c r="Q134">
        <v>16</v>
      </c>
      <c r="R134">
        <f t="shared" si="11"/>
        <v>16</v>
      </c>
      <c r="S134">
        <v>16</v>
      </c>
    </row>
    <row r="135" spans="1:19">
      <c r="A135" t="s">
        <v>16</v>
      </c>
      <c r="B135" t="s">
        <v>18</v>
      </c>
      <c r="C135" s="13">
        <v>132</v>
      </c>
      <c r="D135" s="11" t="s">
        <v>18</v>
      </c>
      <c r="E135" s="14" t="s">
        <v>19</v>
      </c>
      <c r="F135" s="14" t="s">
        <v>418</v>
      </c>
      <c r="G135" s="14" t="s">
        <v>419</v>
      </c>
      <c r="H135" s="14" t="s">
        <v>27</v>
      </c>
      <c r="I135" s="14" t="s">
        <v>420</v>
      </c>
      <c r="J135" s="24">
        <v>3</v>
      </c>
      <c r="K135" s="27">
        <v>26</v>
      </c>
      <c r="L135" s="28">
        <v>728</v>
      </c>
      <c r="M135" s="26">
        <f t="shared" si="9"/>
        <v>78</v>
      </c>
      <c r="N135" s="26">
        <f t="shared" si="10"/>
        <v>650</v>
      </c>
      <c r="O135" s="29"/>
      <c r="Q135">
        <v>26</v>
      </c>
      <c r="R135">
        <f t="shared" si="11"/>
        <v>26</v>
      </c>
      <c r="S135">
        <v>26</v>
      </c>
    </row>
    <row r="136" spans="1:19">
      <c r="A136" t="s">
        <v>16</v>
      </c>
      <c r="B136" t="s">
        <v>18</v>
      </c>
      <c r="C136" s="13">
        <v>133</v>
      </c>
      <c r="D136" s="11" t="s">
        <v>18</v>
      </c>
      <c r="E136" s="14" t="s">
        <v>19</v>
      </c>
      <c r="F136" s="14" t="s">
        <v>421</v>
      </c>
      <c r="G136" s="14" t="s">
        <v>422</v>
      </c>
      <c r="H136" s="14" t="s">
        <v>52</v>
      </c>
      <c r="I136" s="14" t="s">
        <v>423</v>
      </c>
      <c r="J136" s="24">
        <v>3</v>
      </c>
      <c r="K136" s="27">
        <v>21</v>
      </c>
      <c r="L136" s="28">
        <v>588</v>
      </c>
      <c r="M136" s="26">
        <f t="shared" si="9"/>
        <v>63</v>
      </c>
      <c r="N136" s="26">
        <f t="shared" si="10"/>
        <v>525</v>
      </c>
      <c r="O136" s="29"/>
      <c r="Q136">
        <v>21</v>
      </c>
      <c r="R136">
        <f t="shared" si="11"/>
        <v>21</v>
      </c>
      <c r="S136">
        <v>21</v>
      </c>
    </row>
    <row r="137" spans="1:19">
      <c r="A137" t="s">
        <v>16</v>
      </c>
      <c r="B137" t="s">
        <v>18</v>
      </c>
      <c r="C137" s="13">
        <v>134</v>
      </c>
      <c r="D137" s="11" t="s">
        <v>18</v>
      </c>
      <c r="E137" s="14" t="s">
        <v>19</v>
      </c>
      <c r="F137" s="14" t="s">
        <v>424</v>
      </c>
      <c r="G137" s="34" t="s">
        <v>425</v>
      </c>
      <c r="H137" s="14" t="s">
        <v>48</v>
      </c>
      <c r="I137" s="14" t="s">
        <v>426</v>
      </c>
      <c r="J137" s="24">
        <v>3</v>
      </c>
      <c r="K137" s="27">
        <v>36.9</v>
      </c>
      <c r="L137" s="28">
        <v>1033.2</v>
      </c>
      <c r="M137" s="26">
        <f t="shared" si="9"/>
        <v>110.7</v>
      </c>
      <c r="N137" s="26">
        <f t="shared" si="10"/>
        <v>922.5</v>
      </c>
      <c r="O137" s="14" t="s">
        <v>427</v>
      </c>
      <c r="Q137">
        <v>36.9</v>
      </c>
      <c r="R137">
        <f t="shared" si="11"/>
        <v>36.9</v>
      </c>
      <c r="S137">
        <v>36.9</v>
      </c>
    </row>
    <row r="138" spans="1:19">
      <c r="A138" t="s">
        <v>16</v>
      </c>
      <c r="B138" t="s">
        <v>18</v>
      </c>
      <c r="C138" s="13">
        <v>135</v>
      </c>
      <c r="D138" s="11" t="s">
        <v>18</v>
      </c>
      <c r="E138" s="14" t="s">
        <v>19</v>
      </c>
      <c r="F138" s="14" t="s">
        <v>428</v>
      </c>
      <c r="G138" s="14" t="s">
        <v>429</v>
      </c>
      <c r="H138" s="14" t="s">
        <v>48</v>
      </c>
      <c r="I138" s="14" t="s">
        <v>430</v>
      </c>
      <c r="J138" s="24">
        <v>3</v>
      </c>
      <c r="K138" s="27">
        <v>32.8</v>
      </c>
      <c r="L138" s="28">
        <v>918.4</v>
      </c>
      <c r="M138" s="26">
        <f t="shared" si="9"/>
        <v>98.4</v>
      </c>
      <c r="N138" s="26">
        <f t="shared" si="10"/>
        <v>820</v>
      </c>
      <c r="O138" s="29"/>
      <c r="Q138">
        <v>32.8</v>
      </c>
      <c r="R138">
        <f t="shared" si="11"/>
        <v>32.8</v>
      </c>
      <c r="S138">
        <v>32.8</v>
      </c>
    </row>
    <row r="139" spans="1:19">
      <c r="A139" t="s">
        <v>16</v>
      </c>
      <c r="B139" t="s">
        <v>18</v>
      </c>
      <c r="C139" s="13">
        <v>136</v>
      </c>
      <c r="D139" s="11" t="s">
        <v>18</v>
      </c>
      <c r="E139" s="14" t="s">
        <v>19</v>
      </c>
      <c r="F139" s="14" t="s">
        <v>431</v>
      </c>
      <c r="G139" s="14" t="s">
        <v>432</v>
      </c>
      <c r="H139" s="14" t="s">
        <v>48</v>
      </c>
      <c r="I139" s="14" t="s">
        <v>433</v>
      </c>
      <c r="J139" s="24">
        <v>3</v>
      </c>
      <c r="K139" s="27">
        <v>24</v>
      </c>
      <c r="L139" s="28">
        <v>672</v>
      </c>
      <c r="M139" s="26">
        <f t="shared" si="9"/>
        <v>72</v>
      </c>
      <c r="N139" s="26">
        <f t="shared" si="10"/>
        <v>600</v>
      </c>
      <c r="O139" s="29"/>
      <c r="Q139">
        <v>24</v>
      </c>
      <c r="R139">
        <f t="shared" si="11"/>
        <v>24</v>
      </c>
      <c r="S139">
        <v>24</v>
      </c>
    </row>
    <row r="140" spans="1:19">
      <c r="A140" t="s">
        <v>16</v>
      </c>
      <c r="B140" t="s">
        <v>18</v>
      </c>
      <c r="C140" s="13">
        <v>137</v>
      </c>
      <c r="D140" s="11" t="s">
        <v>18</v>
      </c>
      <c r="E140" s="14" t="s">
        <v>19</v>
      </c>
      <c r="F140" s="14" t="s">
        <v>434</v>
      </c>
      <c r="G140" s="14" t="s">
        <v>435</v>
      </c>
      <c r="H140" s="14" t="s">
        <v>52</v>
      </c>
      <c r="I140" s="14" t="s">
        <v>436</v>
      </c>
      <c r="J140" s="24">
        <v>3</v>
      </c>
      <c r="K140" s="27">
        <v>20.8</v>
      </c>
      <c r="L140" s="28">
        <v>582.4</v>
      </c>
      <c r="M140" s="26">
        <f t="shared" si="9"/>
        <v>62.4</v>
      </c>
      <c r="N140" s="26">
        <f t="shared" si="10"/>
        <v>520</v>
      </c>
      <c r="O140" s="29"/>
      <c r="Q140">
        <v>20.8</v>
      </c>
      <c r="R140">
        <f t="shared" si="11"/>
        <v>20.8</v>
      </c>
      <c r="S140">
        <v>20.8</v>
      </c>
    </row>
    <row r="141" spans="1:19">
      <c r="A141" t="s">
        <v>16</v>
      </c>
      <c r="B141" t="s">
        <v>18</v>
      </c>
      <c r="C141" s="13">
        <v>138</v>
      </c>
      <c r="D141" s="11" t="s">
        <v>18</v>
      </c>
      <c r="E141" s="14" t="s">
        <v>19</v>
      </c>
      <c r="F141" s="14" t="s">
        <v>437</v>
      </c>
      <c r="G141" s="14" t="s">
        <v>438</v>
      </c>
      <c r="H141" s="14" t="s">
        <v>52</v>
      </c>
      <c r="I141" s="14" t="s">
        <v>439</v>
      </c>
      <c r="J141" s="24">
        <v>3</v>
      </c>
      <c r="K141" s="27">
        <v>50.7</v>
      </c>
      <c r="L141" s="31">
        <v>1419.6</v>
      </c>
      <c r="M141" s="26">
        <f t="shared" si="9"/>
        <v>152.1</v>
      </c>
      <c r="N141" s="26">
        <f t="shared" si="10"/>
        <v>1267.5</v>
      </c>
      <c r="O141" s="30"/>
      <c r="Q141">
        <v>50.7</v>
      </c>
      <c r="R141">
        <f t="shared" si="11"/>
        <v>50.7</v>
      </c>
      <c r="S141">
        <v>50.7</v>
      </c>
    </row>
    <row r="142" spans="1:19">
      <c r="A142" t="s">
        <v>16</v>
      </c>
      <c r="B142" t="s">
        <v>18</v>
      </c>
      <c r="C142" s="13">
        <v>139</v>
      </c>
      <c r="D142" s="11" t="s">
        <v>18</v>
      </c>
      <c r="E142" s="14" t="s">
        <v>19</v>
      </c>
      <c r="F142" s="14" t="s">
        <v>440</v>
      </c>
      <c r="G142" s="14" t="s">
        <v>441</v>
      </c>
      <c r="H142" s="14" t="s">
        <v>48</v>
      </c>
      <c r="I142" s="14" t="s">
        <v>442</v>
      </c>
      <c r="J142" s="24">
        <v>3</v>
      </c>
      <c r="K142" s="27">
        <v>38</v>
      </c>
      <c r="L142" s="31">
        <v>1064</v>
      </c>
      <c r="M142" s="26">
        <f t="shared" si="9"/>
        <v>114</v>
      </c>
      <c r="N142" s="26">
        <f t="shared" si="10"/>
        <v>950</v>
      </c>
      <c r="O142" s="30"/>
      <c r="Q142">
        <v>38</v>
      </c>
      <c r="R142">
        <f t="shared" si="11"/>
        <v>38</v>
      </c>
      <c r="S142">
        <v>38</v>
      </c>
    </row>
    <row r="143" spans="1:19">
      <c r="A143" t="s">
        <v>16</v>
      </c>
      <c r="B143" t="s">
        <v>18</v>
      </c>
      <c r="C143" s="13">
        <v>140</v>
      </c>
      <c r="D143" s="11" t="s">
        <v>18</v>
      </c>
      <c r="E143" s="14" t="s">
        <v>19</v>
      </c>
      <c r="F143" s="14" t="s">
        <v>443</v>
      </c>
      <c r="G143" s="14" t="s">
        <v>444</v>
      </c>
      <c r="H143" s="14" t="s">
        <v>27</v>
      </c>
      <c r="I143" s="14" t="s">
        <v>445</v>
      </c>
      <c r="J143" s="24">
        <v>3</v>
      </c>
      <c r="K143" s="27">
        <v>19</v>
      </c>
      <c r="L143" s="28">
        <v>532</v>
      </c>
      <c r="M143" s="26">
        <f t="shared" si="9"/>
        <v>57</v>
      </c>
      <c r="N143" s="26">
        <f t="shared" si="10"/>
        <v>475</v>
      </c>
      <c r="O143" s="29"/>
      <c r="Q143">
        <v>19</v>
      </c>
      <c r="R143">
        <f t="shared" si="11"/>
        <v>19</v>
      </c>
      <c r="S143">
        <v>19</v>
      </c>
    </row>
    <row r="144" spans="1:19">
      <c r="A144" t="s">
        <v>16</v>
      </c>
      <c r="B144" t="s">
        <v>18</v>
      </c>
      <c r="C144" s="13">
        <v>141</v>
      </c>
      <c r="D144" s="11" t="s">
        <v>18</v>
      </c>
      <c r="E144" s="14" t="s">
        <v>19</v>
      </c>
      <c r="F144" s="14" t="s">
        <v>446</v>
      </c>
      <c r="G144" s="14" t="s">
        <v>447</v>
      </c>
      <c r="H144" s="14" t="s">
        <v>52</v>
      </c>
      <c r="I144" s="14" t="s">
        <v>448</v>
      </c>
      <c r="J144" s="24">
        <v>3</v>
      </c>
      <c r="K144" s="27">
        <v>38.78</v>
      </c>
      <c r="L144" s="31">
        <v>1085.84</v>
      </c>
      <c r="M144" s="26">
        <f t="shared" si="9"/>
        <v>116.34</v>
      </c>
      <c r="N144" s="26">
        <f t="shared" si="10"/>
        <v>969.5</v>
      </c>
      <c r="O144" s="30"/>
      <c r="Q144">
        <v>38.775</v>
      </c>
      <c r="R144">
        <f t="shared" si="11"/>
        <v>38.78</v>
      </c>
      <c r="S144">
        <v>38.78</v>
      </c>
    </row>
    <row r="145" spans="1:19">
      <c r="A145" t="s">
        <v>16</v>
      </c>
      <c r="B145" t="s">
        <v>18</v>
      </c>
      <c r="C145" s="13">
        <v>142</v>
      </c>
      <c r="D145" s="11" t="s">
        <v>18</v>
      </c>
      <c r="E145" s="14" t="s">
        <v>19</v>
      </c>
      <c r="F145" s="14" t="s">
        <v>449</v>
      </c>
      <c r="G145" s="14" t="s">
        <v>450</v>
      </c>
      <c r="H145" s="14" t="s">
        <v>27</v>
      </c>
      <c r="I145" s="14" t="s">
        <v>451</v>
      </c>
      <c r="J145" s="24">
        <v>3</v>
      </c>
      <c r="K145" s="27">
        <v>1.2</v>
      </c>
      <c r="L145" s="28">
        <v>33.6</v>
      </c>
      <c r="M145" s="26">
        <f t="shared" si="9"/>
        <v>3.6</v>
      </c>
      <c r="N145" s="26">
        <f t="shared" si="10"/>
        <v>30</v>
      </c>
      <c r="O145" s="29"/>
      <c r="Q145">
        <v>1.2</v>
      </c>
      <c r="R145">
        <f t="shared" si="11"/>
        <v>1.2</v>
      </c>
      <c r="S145">
        <v>1.2</v>
      </c>
    </row>
    <row r="146" spans="1:19">
      <c r="A146" t="s">
        <v>16</v>
      </c>
      <c r="B146" t="s">
        <v>18</v>
      </c>
      <c r="C146" s="13">
        <v>143</v>
      </c>
      <c r="D146" s="11" t="s">
        <v>18</v>
      </c>
      <c r="E146" s="14" t="s">
        <v>19</v>
      </c>
      <c r="F146" s="14" t="s">
        <v>452</v>
      </c>
      <c r="G146" s="14" t="s">
        <v>453</v>
      </c>
      <c r="H146" s="14" t="s">
        <v>48</v>
      </c>
      <c r="I146" s="14" t="s">
        <v>454</v>
      </c>
      <c r="J146" s="24">
        <v>3</v>
      </c>
      <c r="K146" s="27">
        <v>41.9</v>
      </c>
      <c r="L146" s="31">
        <v>1173.2</v>
      </c>
      <c r="M146" s="26">
        <f t="shared" si="9"/>
        <v>125.7</v>
      </c>
      <c r="N146" s="26">
        <f t="shared" si="10"/>
        <v>1047.5</v>
      </c>
      <c r="O146" s="30"/>
      <c r="Q146">
        <v>41.9</v>
      </c>
      <c r="R146">
        <f t="shared" si="11"/>
        <v>41.9</v>
      </c>
      <c r="S146">
        <v>41.9</v>
      </c>
    </row>
    <row r="147" spans="1:19">
      <c r="A147" t="s">
        <v>16</v>
      </c>
      <c r="B147" t="s">
        <v>18</v>
      </c>
      <c r="C147" s="13">
        <v>144</v>
      </c>
      <c r="D147" s="11" t="s">
        <v>18</v>
      </c>
      <c r="E147" s="14" t="s">
        <v>19</v>
      </c>
      <c r="F147" s="14" t="s">
        <v>455</v>
      </c>
      <c r="G147" s="14" t="s">
        <v>456</v>
      </c>
      <c r="H147" s="14" t="s">
        <v>48</v>
      </c>
      <c r="I147" s="14" t="s">
        <v>457</v>
      </c>
      <c r="J147" s="24">
        <v>3</v>
      </c>
      <c r="K147" s="27">
        <v>3</v>
      </c>
      <c r="L147" s="28">
        <v>84</v>
      </c>
      <c r="M147" s="26">
        <f t="shared" si="9"/>
        <v>9</v>
      </c>
      <c r="N147" s="26">
        <f t="shared" si="10"/>
        <v>75</v>
      </c>
      <c r="O147" s="29"/>
      <c r="Q147">
        <v>3</v>
      </c>
      <c r="R147">
        <f t="shared" si="11"/>
        <v>3</v>
      </c>
      <c r="S147">
        <v>3</v>
      </c>
    </row>
    <row r="148" spans="1:19">
      <c r="A148" t="s">
        <v>16</v>
      </c>
      <c r="B148" t="s">
        <v>18</v>
      </c>
      <c r="C148" s="13">
        <v>145</v>
      </c>
      <c r="D148" s="11" t="s">
        <v>18</v>
      </c>
      <c r="E148" s="14" t="s">
        <v>19</v>
      </c>
      <c r="F148" s="14" t="s">
        <v>458</v>
      </c>
      <c r="G148" s="14" t="s">
        <v>459</v>
      </c>
      <c r="H148" s="14" t="s">
        <v>52</v>
      </c>
      <c r="I148" s="14" t="s">
        <v>460</v>
      </c>
      <c r="J148" s="24">
        <v>3</v>
      </c>
      <c r="K148" s="27">
        <v>34.5</v>
      </c>
      <c r="L148" s="28">
        <v>966</v>
      </c>
      <c r="M148" s="26">
        <f t="shared" si="9"/>
        <v>103.5</v>
      </c>
      <c r="N148" s="26">
        <f t="shared" si="10"/>
        <v>862.5</v>
      </c>
      <c r="O148" s="29"/>
      <c r="Q148">
        <v>34.5</v>
      </c>
      <c r="R148">
        <f t="shared" si="11"/>
        <v>34.5</v>
      </c>
      <c r="S148">
        <v>34.5</v>
      </c>
    </row>
    <row r="149" spans="1:19">
      <c r="A149" t="s">
        <v>16</v>
      </c>
      <c r="B149" t="s">
        <v>18</v>
      </c>
      <c r="C149" s="13">
        <v>146</v>
      </c>
      <c r="D149" s="11" t="s">
        <v>18</v>
      </c>
      <c r="E149" s="14" t="s">
        <v>19</v>
      </c>
      <c r="F149" s="14" t="s">
        <v>461</v>
      </c>
      <c r="G149" s="14" t="s">
        <v>462</v>
      </c>
      <c r="H149" s="14" t="s">
        <v>27</v>
      </c>
      <c r="I149" s="14" t="s">
        <v>463</v>
      </c>
      <c r="J149" s="24">
        <v>3</v>
      </c>
      <c r="K149" s="27">
        <v>34</v>
      </c>
      <c r="L149" s="28">
        <v>952</v>
      </c>
      <c r="M149" s="26">
        <f t="shared" si="9"/>
        <v>102</v>
      </c>
      <c r="N149" s="26">
        <f t="shared" si="10"/>
        <v>850</v>
      </c>
      <c r="O149" s="29"/>
      <c r="Q149">
        <v>34</v>
      </c>
      <c r="R149">
        <f t="shared" si="11"/>
        <v>34</v>
      </c>
      <c r="S149">
        <v>34</v>
      </c>
    </row>
    <row r="150" spans="1:19">
      <c r="A150" t="s">
        <v>16</v>
      </c>
      <c r="B150" t="s">
        <v>18</v>
      </c>
      <c r="C150" s="13">
        <v>147</v>
      </c>
      <c r="D150" s="11" t="s">
        <v>18</v>
      </c>
      <c r="E150" s="14" t="s">
        <v>19</v>
      </c>
      <c r="F150" s="14" t="s">
        <v>464</v>
      </c>
      <c r="G150" s="14" t="s">
        <v>465</v>
      </c>
      <c r="H150" s="14" t="s">
        <v>48</v>
      </c>
      <c r="I150" s="14" t="s">
        <v>466</v>
      </c>
      <c r="J150" s="24">
        <v>3</v>
      </c>
      <c r="K150" s="27">
        <v>39.97</v>
      </c>
      <c r="L150" s="31">
        <v>1119.16</v>
      </c>
      <c r="M150" s="26">
        <f t="shared" si="9"/>
        <v>119.91</v>
      </c>
      <c r="N150" s="26">
        <f t="shared" si="10"/>
        <v>999.25</v>
      </c>
      <c r="O150" s="30"/>
      <c r="Q150">
        <v>39.9725</v>
      </c>
      <c r="R150">
        <f t="shared" si="11"/>
        <v>39.97</v>
      </c>
      <c r="S150">
        <v>39.97</v>
      </c>
    </row>
    <row r="151" spans="1:19">
      <c r="A151" t="s">
        <v>16</v>
      </c>
      <c r="B151" t="s">
        <v>18</v>
      </c>
      <c r="C151" s="13">
        <v>148</v>
      </c>
      <c r="D151" s="11" t="s">
        <v>18</v>
      </c>
      <c r="E151" s="14" t="s">
        <v>19</v>
      </c>
      <c r="F151" s="14" t="s">
        <v>467</v>
      </c>
      <c r="G151" s="14" t="s">
        <v>468</v>
      </c>
      <c r="H151" s="14" t="s">
        <v>52</v>
      </c>
      <c r="I151" s="14" t="s">
        <v>469</v>
      </c>
      <c r="J151" s="24">
        <v>3</v>
      </c>
      <c r="K151" s="27">
        <v>3.4</v>
      </c>
      <c r="L151" s="28">
        <v>95.2</v>
      </c>
      <c r="M151" s="26">
        <f t="shared" si="9"/>
        <v>10.2</v>
      </c>
      <c r="N151" s="26">
        <f t="shared" si="10"/>
        <v>85</v>
      </c>
      <c r="O151" s="29"/>
      <c r="Q151">
        <v>3.4</v>
      </c>
      <c r="R151">
        <f t="shared" si="11"/>
        <v>3.4</v>
      </c>
      <c r="S151">
        <v>3.4</v>
      </c>
    </row>
    <row r="152" spans="1:19">
      <c r="A152" t="s">
        <v>16</v>
      </c>
      <c r="B152" t="s">
        <v>18</v>
      </c>
      <c r="C152" s="13">
        <v>149</v>
      </c>
      <c r="D152" s="11" t="s">
        <v>18</v>
      </c>
      <c r="E152" s="14" t="s">
        <v>19</v>
      </c>
      <c r="F152" s="14" t="s">
        <v>470</v>
      </c>
      <c r="G152" s="14" t="s">
        <v>471</v>
      </c>
      <c r="H152" s="14" t="s">
        <v>48</v>
      </c>
      <c r="I152" s="14" t="s">
        <v>472</v>
      </c>
      <c r="J152" s="24">
        <v>3</v>
      </c>
      <c r="K152" s="27">
        <v>3.2</v>
      </c>
      <c r="L152" s="28">
        <v>89.6</v>
      </c>
      <c r="M152" s="26">
        <f t="shared" si="9"/>
        <v>9.6</v>
      </c>
      <c r="N152" s="26">
        <f t="shared" si="10"/>
        <v>80</v>
      </c>
      <c r="O152" s="29"/>
      <c r="Q152">
        <v>3.2</v>
      </c>
      <c r="R152">
        <f t="shared" si="11"/>
        <v>3.2</v>
      </c>
      <c r="S152">
        <v>3.2</v>
      </c>
    </row>
    <row r="153" spans="1:19">
      <c r="A153" t="s">
        <v>16</v>
      </c>
      <c r="B153" t="s">
        <v>18</v>
      </c>
      <c r="C153" s="13">
        <v>150</v>
      </c>
      <c r="D153" s="11" t="s">
        <v>18</v>
      </c>
      <c r="E153" s="14" t="s">
        <v>19</v>
      </c>
      <c r="F153" s="14" t="s">
        <v>473</v>
      </c>
      <c r="G153" s="14" t="s">
        <v>474</v>
      </c>
      <c r="H153" s="14" t="s">
        <v>48</v>
      </c>
      <c r="I153" s="14" t="s">
        <v>475</v>
      </c>
      <c r="J153" s="24">
        <v>3</v>
      </c>
      <c r="K153" s="27">
        <v>30</v>
      </c>
      <c r="L153" s="28">
        <v>840</v>
      </c>
      <c r="M153" s="26">
        <f t="shared" si="9"/>
        <v>90</v>
      </c>
      <c r="N153" s="26">
        <f t="shared" si="10"/>
        <v>750</v>
      </c>
      <c r="O153" s="29"/>
      <c r="Q153">
        <v>30</v>
      </c>
      <c r="R153">
        <f t="shared" si="11"/>
        <v>30</v>
      </c>
      <c r="S153">
        <v>30</v>
      </c>
    </row>
    <row r="154" spans="1:19">
      <c r="A154" t="s">
        <v>16</v>
      </c>
      <c r="B154" t="s">
        <v>18</v>
      </c>
      <c r="C154" s="13">
        <v>151</v>
      </c>
      <c r="D154" s="11" t="s">
        <v>18</v>
      </c>
      <c r="E154" s="14" t="s">
        <v>19</v>
      </c>
      <c r="F154" s="14" t="s">
        <v>476</v>
      </c>
      <c r="G154" s="14" t="s">
        <v>477</v>
      </c>
      <c r="H154" s="14" t="s">
        <v>27</v>
      </c>
      <c r="I154" s="14" t="s">
        <v>478</v>
      </c>
      <c r="J154" s="24">
        <v>3</v>
      </c>
      <c r="K154" s="27">
        <v>39.23</v>
      </c>
      <c r="L154" s="31">
        <v>1098.44</v>
      </c>
      <c r="M154" s="26">
        <f t="shared" si="9"/>
        <v>117.69</v>
      </c>
      <c r="N154" s="26">
        <f t="shared" si="10"/>
        <v>980.75</v>
      </c>
      <c r="O154" s="30"/>
      <c r="Q154">
        <v>39.23</v>
      </c>
      <c r="R154">
        <f t="shared" si="11"/>
        <v>39.23</v>
      </c>
      <c r="S154">
        <v>39.23</v>
      </c>
    </row>
    <row r="155" spans="1:19">
      <c r="A155" t="s">
        <v>16</v>
      </c>
      <c r="B155" t="s">
        <v>18</v>
      </c>
      <c r="C155" s="13">
        <v>152</v>
      </c>
      <c r="D155" s="11" t="s">
        <v>18</v>
      </c>
      <c r="E155" s="14" t="s">
        <v>19</v>
      </c>
      <c r="F155" s="14" t="s">
        <v>479</v>
      </c>
      <c r="G155" s="14" t="s">
        <v>480</v>
      </c>
      <c r="H155" s="14" t="s">
        <v>52</v>
      </c>
      <c r="I155" s="14" t="s">
        <v>481</v>
      </c>
      <c r="J155" s="24">
        <v>3</v>
      </c>
      <c r="K155" s="27">
        <v>5</v>
      </c>
      <c r="L155" s="28">
        <v>140</v>
      </c>
      <c r="M155" s="26">
        <f t="shared" si="9"/>
        <v>15</v>
      </c>
      <c r="N155" s="26">
        <f t="shared" si="10"/>
        <v>125</v>
      </c>
      <c r="O155" s="29"/>
      <c r="Q155">
        <v>5</v>
      </c>
      <c r="R155">
        <f t="shared" si="11"/>
        <v>5</v>
      </c>
      <c r="S155">
        <v>5</v>
      </c>
    </row>
    <row r="156" spans="1:19">
      <c r="A156" t="s">
        <v>16</v>
      </c>
      <c r="B156" t="s">
        <v>18</v>
      </c>
      <c r="C156" s="13">
        <v>153</v>
      </c>
      <c r="D156" s="11" t="s">
        <v>18</v>
      </c>
      <c r="E156" s="14" t="s">
        <v>19</v>
      </c>
      <c r="F156" s="14" t="s">
        <v>482</v>
      </c>
      <c r="G156" s="14" t="s">
        <v>483</v>
      </c>
      <c r="H156" s="14" t="s">
        <v>52</v>
      </c>
      <c r="I156" s="14" t="s">
        <v>484</v>
      </c>
      <c r="J156" s="24">
        <v>3</v>
      </c>
      <c r="K156" s="27">
        <v>24</v>
      </c>
      <c r="L156" s="28">
        <v>672</v>
      </c>
      <c r="M156" s="26">
        <f t="shared" si="9"/>
        <v>72</v>
      </c>
      <c r="N156" s="26">
        <f t="shared" si="10"/>
        <v>600</v>
      </c>
      <c r="O156" s="29"/>
      <c r="Q156">
        <v>24</v>
      </c>
      <c r="R156">
        <f t="shared" si="11"/>
        <v>24</v>
      </c>
      <c r="S156">
        <v>24</v>
      </c>
    </row>
    <row r="157" spans="1:19">
      <c r="A157" t="s">
        <v>16</v>
      </c>
      <c r="B157" t="s">
        <v>18</v>
      </c>
      <c r="C157" s="13">
        <v>154</v>
      </c>
      <c r="D157" s="11" t="s">
        <v>18</v>
      </c>
      <c r="E157" s="14" t="s">
        <v>19</v>
      </c>
      <c r="F157" s="14" t="s">
        <v>485</v>
      </c>
      <c r="G157" s="14" t="s">
        <v>486</v>
      </c>
      <c r="H157" s="14" t="s">
        <v>48</v>
      </c>
      <c r="I157" s="14" t="s">
        <v>487</v>
      </c>
      <c r="J157" s="24">
        <v>3</v>
      </c>
      <c r="K157" s="27">
        <v>10.6</v>
      </c>
      <c r="L157" s="28">
        <v>296.8</v>
      </c>
      <c r="M157" s="26">
        <f t="shared" si="9"/>
        <v>31.8</v>
      </c>
      <c r="N157" s="26">
        <f t="shared" si="10"/>
        <v>265</v>
      </c>
      <c r="O157" s="29"/>
      <c r="Q157">
        <v>10.6</v>
      </c>
      <c r="R157">
        <f t="shared" si="11"/>
        <v>10.6</v>
      </c>
      <c r="S157">
        <v>10.6</v>
      </c>
    </row>
    <row r="158" spans="1:19">
      <c r="A158" t="s">
        <v>16</v>
      </c>
      <c r="B158" t="s">
        <v>18</v>
      </c>
      <c r="C158" s="13">
        <v>155</v>
      </c>
      <c r="D158" s="11" t="s">
        <v>18</v>
      </c>
      <c r="E158" s="14" t="s">
        <v>19</v>
      </c>
      <c r="F158" s="14" t="s">
        <v>488</v>
      </c>
      <c r="G158" s="14" t="s">
        <v>489</v>
      </c>
      <c r="H158" s="14" t="s">
        <v>52</v>
      </c>
      <c r="I158" s="14" t="s">
        <v>490</v>
      </c>
      <c r="J158" s="24">
        <v>3</v>
      </c>
      <c r="K158" s="27">
        <v>34</v>
      </c>
      <c r="L158" s="28">
        <v>952</v>
      </c>
      <c r="M158" s="26">
        <f t="shared" si="9"/>
        <v>102</v>
      </c>
      <c r="N158" s="26">
        <f t="shared" si="10"/>
        <v>850</v>
      </c>
      <c r="O158" s="29"/>
      <c r="Q158">
        <v>34</v>
      </c>
      <c r="R158">
        <f t="shared" si="11"/>
        <v>34</v>
      </c>
      <c r="S158">
        <v>34</v>
      </c>
    </row>
    <row r="159" spans="1:19">
      <c r="A159" t="s">
        <v>16</v>
      </c>
      <c r="B159" t="s">
        <v>18</v>
      </c>
      <c r="C159" s="13">
        <v>156</v>
      </c>
      <c r="D159" s="11" t="s">
        <v>18</v>
      </c>
      <c r="E159" s="14" t="s">
        <v>19</v>
      </c>
      <c r="F159" s="14" t="s">
        <v>491</v>
      </c>
      <c r="G159" s="14" t="s">
        <v>492</v>
      </c>
      <c r="H159" s="14" t="s">
        <v>52</v>
      </c>
      <c r="I159" s="14" t="s">
        <v>493</v>
      </c>
      <c r="J159" s="24">
        <v>3</v>
      </c>
      <c r="K159" s="27">
        <v>40.87</v>
      </c>
      <c r="L159" s="31">
        <v>1144.36</v>
      </c>
      <c r="M159" s="26">
        <f t="shared" si="9"/>
        <v>122.61</v>
      </c>
      <c r="N159" s="26">
        <f t="shared" si="10"/>
        <v>1021.75</v>
      </c>
      <c r="O159" s="30"/>
      <c r="Q159">
        <v>40.8721428571429</v>
      </c>
      <c r="R159">
        <f t="shared" si="11"/>
        <v>40.87</v>
      </c>
      <c r="S159">
        <v>40.87</v>
      </c>
    </row>
    <row r="160" spans="1:19">
      <c r="A160" t="s">
        <v>16</v>
      </c>
      <c r="B160" t="s">
        <v>18</v>
      </c>
      <c r="C160" s="13">
        <v>157</v>
      </c>
      <c r="D160" s="11" t="s">
        <v>18</v>
      </c>
      <c r="E160" s="14" t="s">
        <v>19</v>
      </c>
      <c r="F160" s="14" t="s">
        <v>494</v>
      </c>
      <c r="G160" s="14" t="s">
        <v>495</v>
      </c>
      <c r="H160" s="14" t="s">
        <v>48</v>
      </c>
      <c r="I160" s="14" t="s">
        <v>496</v>
      </c>
      <c r="J160" s="24">
        <v>3</v>
      </c>
      <c r="K160" s="27">
        <v>7</v>
      </c>
      <c r="L160" s="28">
        <v>196</v>
      </c>
      <c r="M160" s="26">
        <f t="shared" si="9"/>
        <v>21</v>
      </c>
      <c r="N160" s="26">
        <f t="shared" si="10"/>
        <v>175</v>
      </c>
      <c r="O160" s="29"/>
      <c r="Q160">
        <v>7</v>
      </c>
      <c r="R160">
        <f t="shared" si="11"/>
        <v>7</v>
      </c>
      <c r="S160">
        <v>7</v>
      </c>
    </row>
    <row r="161" spans="1:19">
      <c r="A161" t="s">
        <v>16</v>
      </c>
      <c r="B161" t="s">
        <v>18</v>
      </c>
      <c r="C161" s="13">
        <v>158</v>
      </c>
      <c r="D161" s="11" t="s">
        <v>18</v>
      </c>
      <c r="E161" s="14" t="s">
        <v>19</v>
      </c>
      <c r="F161" s="14" t="s">
        <v>497</v>
      </c>
      <c r="G161" s="14" t="s">
        <v>498</v>
      </c>
      <c r="H161" s="14" t="s">
        <v>39</v>
      </c>
      <c r="I161" s="14" t="s">
        <v>499</v>
      </c>
      <c r="J161" s="24">
        <v>3</v>
      </c>
      <c r="K161" s="27">
        <v>54</v>
      </c>
      <c r="L161" s="31">
        <v>1512</v>
      </c>
      <c r="M161" s="26">
        <f t="shared" si="9"/>
        <v>162</v>
      </c>
      <c r="N161" s="26">
        <f t="shared" si="10"/>
        <v>1350</v>
      </c>
      <c r="O161" s="30"/>
      <c r="Q161">
        <v>54</v>
      </c>
      <c r="R161">
        <f t="shared" si="11"/>
        <v>54</v>
      </c>
      <c r="S161">
        <v>54</v>
      </c>
    </row>
    <row r="162" spans="1:19">
      <c r="A162" t="s">
        <v>16</v>
      </c>
      <c r="B162" t="s">
        <v>18</v>
      </c>
      <c r="C162" s="13">
        <v>159</v>
      </c>
      <c r="D162" s="11" t="s">
        <v>18</v>
      </c>
      <c r="E162" s="14" t="s">
        <v>19</v>
      </c>
      <c r="F162" s="14" t="s">
        <v>500</v>
      </c>
      <c r="G162" s="14" t="s">
        <v>501</v>
      </c>
      <c r="H162" s="14" t="s">
        <v>48</v>
      </c>
      <c r="I162" s="14" t="s">
        <v>502</v>
      </c>
      <c r="J162" s="24">
        <v>3</v>
      </c>
      <c r="K162" s="27">
        <v>27.47</v>
      </c>
      <c r="L162" s="28">
        <v>769.16</v>
      </c>
      <c r="M162" s="26">
        <f t="shared" si="9"/>
        <v>82.41</v>
      </c>
      <c r="N162" s="26">
        <f t="shared" si="10"/>
        <v>686.75</v>
      </c>
      <c r="O162" s="29"/>
      <c r="Q162">
        <v>27.4717857142857</v>
      </c>
      <c r="R162">
        <f t="shared" si="11"/>
        <v>27.47</v>
      </c>
      <c r="S162">
        <v>27.47</v>
      </c>
    </row>
    <row r="163" spans="1:19">
      <c r="A163" t="s">
        <v>16</v>
      </c>
      <c r="B163" t="s">
        <v>18</v>
      </c>
      <c r="C163" s="13">
        <v>160</v>
      </c>
      <c r="D163" s="11" t="s">
        <v>18</v>
      </c>
      <c r="E163" s="14" t="s">
        <v>19</v>
      </c>
      <c r="F163" s="14" t="s">
        <v>503</v>
      </c>
      <c r="G163" s="14" t="s">
        <v>504</v>
      </c>
      <c r="H163" s="14" t="s">
        <v>48</v>
      </c>
      <c r="I163" s="14" t="s">
        <v>505</v>
      </c>
      <c r="J163" s="24">
        <v>3</v>
      </c>
      <c r="K163" s="27">
        <v>22.8</v>
      </c>
      <c r="L163" s="28">
        <v>638.4</v>
      </c>
      <c r="M163" s="26">
        <f t="shared" si="9"/>
        <v>68.4</v>
      </c>
      <c r="N163" s="26">
        <f t="shared" si="10"/>
        <v>570</v>
      </c>
      <c r="O163" s="29"/>
      <c r="Q163">
        <v>22.8</v>
      </c>
      <c r="R163">
        <f t="shared" si="11"/>
        <v>22.8</v>
      </c>
      <c r="S163">
        <v>22.8</v>
      </c>
    </row>
    <row r="164" spans="1:19">
      <c r="A164" t="s">
        <v>16</v>
      </c>
      <c r="B164" t="s">
        <v>18</v>
      </c>
      <c r="C164" s="13">
        <v>161</v>
      </c>
      <c r="D164" s="11" t="s">
        <v>18</v>
      </c>
      <c r="E164" s="14" t="s">
        <v>19</v>
      </c>
      <c r="F164" s="14" t="s">
        <v>506</v>
      </c>
      <c r="G164" s="14" t="s">
        <v>507</v>
      </c>
      <c r="H164" s="14" t="s">
        <v>48</v>
      </c>
      <c r="I164" s="14" t="s">
        <v>508</v>
      </c>
      <c r="J164" s="24">
        <v>3</v>
      </c>
      <c r="K164" s="27">
        <v>53</v>
      </c>
      <c r="L164" s="31">
        <v>1484</v>
      </c>
      <c r="M164" s="26">
        <f t="shared" si="9"/>
        <v>159</v>
      </c>
      <c r="N164" s="26">
        <f t="shared" si="10"/>
        <v>1325</v>
      </c>
      <c r="O164" s="30"/>
      <c r="Q164">
        <v>53</v>
      </c>
      <c r="R164">
        <f t="shared" si="11"/>
        <v>53</v>
      </c>
      <c r="S164">
        <v>53</v>
      </c>
    </row>
    <row r="165" spans="1:19">
      <c r="A165" t="s">
        <v>16</v>
      </c>
      <c r="B165" t="s">
        <v>18</v>
      </c>
      <c r="C165" s="13">
        <v>162</v>
      </c>
      <c r="D165" s="11" t="s">
        <v>18</v>
      </c>
      <c r="E165" s="14" t="s">
        <v>19</v>
      </c>
      <c r="F165" s="14" t="s">
        <v>509</v>
      </c>
      <c r="G165" s="14" t="s">
        <v>510</v>
      </c>
      <c r="H165" s="14" t="s">
        <v>27</v>
      </c>
      <c r="I165" s="14" t="s">
        <v>511</v>
      </c>
      <c r="J165" s="24">
        <v>3</v>
      </c>
      <c r="K165" s="27">
        <v>42.23</v>
      </c>
      <c r="L165" s="31">
        <v>1182.44</v>
      </c>
      <c r="M165" s="26">
        <f t="shared" si="9"/>
        <v>126.69</v>
      </c>
      <c r="N165" s="26">
        <f t="shared" si="10"/>
        <v>1055.75</v>
      </c>
      <c r="O165" s="30"/>
      <c r="Q165">
        <v>42.23</v>
      </c>
      <c r="R165">
        <f t="shared" si="11"/>
        <v>42.23</v>
      </c>
      <c r="S165">
        <v>42.23</v>
      </c>
    </row>
    <row r="166" spans="1:19">
      <c r="A166" t="s">
        <v>16</v>
      </c>
      <c r="B166" t="s">
        <v>18</v>
      </c>
      <c r="C166" s="13">
        <v>163</v>
      </c>
      <c r="D166" s="11" t="s">
        <v>18</v>
      </c>
      <c r="E166" s="14" t="s">
        <v>19</v>
      </c>
      <c r="F166" s="14" t="s">
        <v>512</v>
      </c>
      <c r="G166" s="14" t="s">
        <v>513</v>
      </c>
      <c r="H166" s="14" t="s">
        <v>48</v>
      </c>
      <c r="I166" s="14" t="s">
        <v>514</v>
      </c>
      <c r="J166" s="24">
        <v>3</v>
      </c>
      <c r="K166" s="27">
        <v>83.12</v>
      </c>
      <c r="L166" s="31">
        <v>2327.36</v>
      </c>
      <c r="M166" s="26">
        <f t="shared" si="9"/>
        <v>249.36</v>
      </c>
      <c r="N166" s="26">
        <f t="shared" si="10"/>
        <v>2078</v>
      </c>
      <c r="O166" s="30"/>
      <c r="Q166">
        <v>83.12</v>
      </c>
      <c r="R166">
        <f t="shared" si="11"/>
        <v>83.12</v>
      </c>
      <c r="S166">
        <v>83.12</v>
      </c>
    </row>
    <row r="167" spans="1:19">
      <c r="A167" t="s">
        <v>16</v>
      </c>
      <c r="B167" t="s">
        <v>18</v>
      </c>
      <c r="C167" s="13">
        <v>164</v>
      </c>
      <c r="D167" s="11" t="s">
        <v>18</v>
      </c>
      <c r="E167" s="14" t="s">
        <v>19</v>
      </c>
      <c r="F167" s="14" t="s">
        <v>515</v>
      </c>
      <c r="G167" s="14" t="s">
        <v>516</v>
      </c>
      <c r="H167" s="14" t="s">
        <v>48</v>
      </c>
      <c r="I167" s="14" t="s">
        <v>517</v>
      </c>
      <c r="J167" s="24">
        <v>3</v>
      </c>
      <c r="K167" s="27">
        <v>3.5</v>
      </c>
      <c r="L167" s="28">
        <v>98</v>
      </c>
      <c r="M167" s="26">
        <f t="shared" si="9"/>
        <v>10.5</v>
      </c>
      <c r="N167" s="26">
        <f t="shared" si="10"/>
        <v>87.5</v>
      </c>
      <c r="O167" s="29"/>
      <c r="Q167">
        <v>3.5</v>
      </c>
      <c r="R167">
        <f t="shared" si="11"/>
        <v>3.5</v>
      </c>
      <c r="S167">
        <v>3.5</v>
      </c>
    </row>
    <row r="168" spans="1:19">
      <c r="A168" t="s">
        <v>16</v>
      </c>
      <c r="B168" t="s">
        <v>18</v>
      </c>
      <c r="C168" s="13">
        <v>165</v>
      </c>
      <c r="D168" s="11" t="s">
        <v>18</v>
      </c>
      <c r="E168" s="14" t="s">
        <v>19</v>
      </c>
      <c r="F168" s="14" t="s">
        <v>518</v>
      </c>
      <c r="G168" s="14" t="s">
        <v>519</v>
      </c>
      <c r="H168" s="14" t="s">
        <v>52</v>
      </c>
      <c r="I168" s="14" t="s">
        <v>520</v>
      </c>
      <c r="J168" s="24">
        <v>3</v>
      </c>
      <c r="K168" s="27">
        <v>4.1</v>
      </c>
      <c r="L168" s="28">
        <v>114.8</v>
      </c>
      <c r="M168" s="26">
        <f t="shared" si="9"/>
        <v>12.3</v>
      </c>
      <c r="N168" s="26">
        <f t="shared" si="10"/>
        <v>102.5</v>
      </c>
      <c r="O168" s="29"/>
      <c r="Q168">
        <v>4.1</v>
      </c>
      <c r="R168">
        <f t="shared" si="11"/>
        <v>4.1</v>
      </c>
      <c r="S168">
        <v>4.1</v>
      </c>
    </row>
    <row r="169" spans="1:19">
      <c r="A169" t="s">
        <v>16</v>
      </c>
      <c r="B169" t="s">
        <v>18</v>
      </c>
      <c r="C169" s="13">
        <v>166</v>
      </c>
      <c r="D169" s="11" t="s">
        <v>18</v>
      </c>
      <c r="E169" s="14" t="s">
        <v>19</v>
      </c>
      <c r="F169" s="14" t="s">
        <v>521</v>
      </c>
      <c r="G169" s="14" t="s">
        <v>522</v>
      </c>
      <c r="H169" s="14" t="s">
        <v>48</v>
      </c>
      <c r="I169" s="14" t="s">
        <v>523</v>
      </c>
      <c r="J169" s="24">
        <v>3</v>
      </c>
      <c r="K169" s="27">
        <v>3</v>
      </c>
      <c r="L169" s="28">
        <v>84</v>
      </c>
      <c r="M169" s="26">
        <f t="shared" si="9"/>
        <v>9</v>
      </c>
      <c r="N169" s="26">
        <f t="shared" si="10"/>
        <v>75</v>
      </c>
      <c r="O169" s="29"/>
      <c r="Q169">
        <v>3</v>
      </c>
      <c r="R169">
        <f t="shared" si="11"/>
        <v>3</v>
      </c>
      <c r="S169">
        <v>3</v>
      </c>
    </row>
    <row r="170" spans="1:19">
      <c r="A170" t="s">
        <v>16</v>
      </c>
      <c r="B170" t="s">
        <v>18</v>
      </c>
      <c r="C170" s="13">
        <v>167</v>
      </c>
      <c r="D170" s="11" t="s">
        <v>18</v>
      </c>
      <c r="E170" s="14" t="s">
        <v>19</v>
      </c>
      <c r="F170" s="14" t="s">
        <v>524</v>
      </c>
      <c r="G170" s="14" t="s">
        <v>525</v>
      </c>
      <c r="H170" s="14" t="s">
        <v>52</v>
      </c>
      <c r="I170" s="14" t="s">
        <v>526</v>
      </c>
      <c r="J170" s="24">
        <v>3</v>
      </c>
      <c r="K170" s="27">
        <v>3</v>
      </c>
      <c r="L170" s="28">
        <v>84</v>
      </c>
      <c r="M170" s="26">
        <f t="shared" si="9"/>
        <v>9</v>
      </c>
      <c r="N170" s="26">
        <f t="shared" si="10"/>
        <v>75</v>
      </c>
      <c r="O170" s="29"/>
      <c r="Q170">
        <v>3</v>
      </c>
      <c r="R170">
        <f t="shared" si="11"/>
        <v>3</v>
      </c>
      <c r="S170">
        <v>3</v>
      </c>
    </row>
    <row r="171" spans="1:19">
      <c r="A171" t="s">
        <v>16</v>
      </c>
      <c r="B171" t="s">
        <v>18</v>
      </c>
      <c r="C171" s="13">
        <v>168</v>
      </c>
      <c r="D171" s="11" t="s">
        <v>18</v>
      </c>
      <c r="E171" s="14" t="s">
        <v>19</v>
      </c>
      <c r="F171" s="14" t="s">
        <v>527</v>
      </c>
      <c r="G171" s="14" t="s">
        <v>528</v>
      </c>
      <c r="H171" s="14" t="s">
        <v>48</v>
      </c>
      <c r="I171" s="14" t="s">
        <v>529</v>
      </c>
      <c r="J171" s="24">
        <v>3</v>
      </c>
      <c r="K171" s="27">
        <v>64</v>
      </c>
      <c r="L171" s="31">
        <v>1792</v>
      </c>
      <c r="M171" s="26">
        <f t="shared" si="9"/>
        <v>192</v>
      </c>
      <c r="N171" s="26">
        <f t="shared" si="10"/>
        <v>1600</v>
      </c>
      <c r="O171" s="30"/>
      <c r="Q171">
        <v>64</v>
      </c>
      <c r="R171">
        <f t="shared" si="11"/>
        <v>64</v>
      </c>
      <c r="S171">
        <v>64</v>
      </c>
    </row>
    <row r="172" spans="1:19">
      <c r="A172" t="s">
        <v>16</v>
      </c>
      <c r="B172" t="s">
        <v>18</v>
      </c>
      <c r="C172" s="13">
        <v>169</v>
      </c>
      <c r="D172" s="11" t="s">
        <v>18</v>
      </c>
      <c r="E172" s="14" t="s">
        <v>19</v>
      </c>
      <c r="F172" s="14" t="s">
        <v>530</v>
      </c>
      <c r="G172" s="14" t="s">
        <v>531</v>
      </c>
      <c r="H172" s="14" t="s">
        <v>48</v>
      </c>
      <c r="I172" s="14" t="s">
        <v>532</v>
      </c>
      <c r="J172" s="24">
        <v>3</v>
      </c>
      <c r="K172" s="27">
        <v>14.4</v>
      </c>
      <c r="L172" s="28">
        <v>403.2</v>
      </c>
      <c r="M172" s="26">
        <f t="shared" si="9"/>
        <v>43.2</v>
      </c>
      <c r="N172" s="26">
        <f t="shared" si="10"/>
        <v>360</v>
      </c>
      <c r="O172" s="29"/>
      <c r="Q172">
        <v>14.4</v>
      </c>
      <c r="R172">
        <f t="shared" si="11"/>
        <v>14.4</v>
      </c>
      <c r="S172">
        <v>14.4</v>
      </c>
    </row>
    <row r="173" spans="1:19">
      <c r="A173" t="s">
        <v>16</v>
      </c>
      <c r="B173" t="s">
        <v>18</v>
      </c>
      <c r="C173" s="13">
        <v>170</v>
      </c>
      <c r="D173" s="11" t="s">
        <v>18</v>
      </c>
      <c r="E173" s="14" t="s">
        <v>19</v>
      </c>
      <c r="F173" s="14" t="s">
        <v>533</v>
      </c>
      <c r="G173" s="14" t="s">
        <v>534</v>
      </c>
      <c r="H173" s="14" t="s">
        <v>52</v>
      </c>
      <c r="I173" s="14" t="s">
        <v>535</v>
      </c>
      <c r="J173" s="24">
        <v>3</v>
      </c>
      <c r="K173" s="27">
        <v>50.1</v>
      </c>
      <c r="L173" s="31">
        <v>1402.8</v>
      </c>
      <c r="M173" s="26">
        <f t="shared" si="9"/>
        <v>150.3</v>
      </c>
      <c r="N173" s="26">
        <f t="shared" si="10"/>
        <v>1252.5</v>
      </c>
      <c r="O173" s="30"/>
      <c r="Q173">
        <v>50.1</v>
      </c>
      <c r="R173">
        <f t="shared" si="11"/>
        <v>50.1</v>
      </c>
      <c r="S173">
        <v>50.1</v>
      </c>
    </row>
    <row r="174" spans="1:19">
      <c r="A174" t="s">
        <v>16</v>
      </c>
      <c r="B174" t="s">
        <v>18</v>
      </c>
      <c r="C174" s="13">
        <v>171</v>
      </c>
      <c r="D174" s="11" t="s">
        <v>18</v>
      </c>
      <c r="E174" s="14" t="s">
        <v>19</v>
      </c>
      <c r="F174" s="14" t="s">
        <v>536</v>
      </c>
      <c r="G174" s="14" t="s">
        <v>537</v>
      </c>
      <c r="H174" s="14" t="s">
        <v>48</v>
      </c>
      <c r="I174" s="14" t="s">
        <v>538</v>
      </c>
      <c r="J174" s="24">
        <v>3</v>
      </c>
      <c r="K174" s="27">
        <v>73.7</v>
      </c>
      <c r="L174" s="31">
        <v>2063.6</v>
      </c>
      <c r="M174" s="26">
        <f t="shared" si="9"/>
        <v>221.1</v>
      </c>
      <c r="N174" s="26">
        <f t="shared" si="10"/>
        <v>1842.5</v>
      </c>
      <c r="O174" s="30"/>
      <c r="Q174">
        <v>73.7</v>
      </c>
      <c r="R174">
        <f t="shared" si="11"/>
        <v>73.7</v>
      </c>
      <c r="S174">
        <v>73.7</v>
      </c>
    </row>
    <row r="175" spans="1:19">
      <c r="A175" t="s">
        <v>16</v>
      </c>
      <c r="B175" t="s">
        <v>18</v>
      </c>
      <c r="C175" s="13">
        <v>172</v>
      </c>
      <c r="D175" s="11" t="s">
        <v>18</v>
      </c>
      <c r="E175" s="14" t="s">
        <v>19</v>
      </c>
      <c r="F175" s="14" t="s">
        <v>539</v>
      </c>
      <c r="G175" s="14" t="s">
        <v>540</v>
      </c>
      <c r="H175" s="14" t="s">
        <v>52</v>
      </c>
      <c r="I175" s="14" t="s">
        <v>541</v>
      </c>
      <c r="J175" s="24">
        <v>3</v>
      </c>
      <c r="K175" s="27">
        <v>2.5</v>
      </c>
      <c r="L175" s="28">
        <v>70</v>
      </c>
      <c r="M175" s="26">
        <f t="shared" si="9"/>
        <v>7.5</v>
      </c>
      <c r="N175" s="26">
        <f t="shared" si="10"/>
        <v>62.5</v>
      </c>
      <c r="O175" s="29"/>
      <c r="Q175">
        <v>2.5</v>
      </c>
      <c r="R175">
        <f t="shared" si="11"/>
        <v>2.5</v>
      </c>
      <c r="S175">
        <v>2.5</v>
      </c>
    </row>
    <row r="176" spans="1:19">
      <c r="A176" t="s">
        <v>16</v>
      </c>
      <c r="B176" t="s">
        <v>18</v>
      </c>
      <c r="C176" s="13">
        <v>173</v>
      </c>
      <c r="D176" s="11" t="s">
        <v>18</v>
      </c>
      <c r="E176" s="14" t="s">
        <v>19</v>
      </c>
      <c r="F176" s="14" t="s">
        <v>542</v>
      </c>
      <c r="G176" s="14" t="s">
        <v>543</v>
      </c>
      <c r="H176" s="14" t="s">
        <v>48</v>
      </c>
      <c r="I176" s="14" t="s">
        <v>544</v>
      </c>
      <c r="J176" s="24">
        <v>3</v>
      </c>
      <c r="K176" s="27">
        <v>20</v>
      </c>
      <c r="L176" s="28">
        <v>560</v>
      </c>
      <c r="M176" s="26">
        <f t="shared" si="9"/>
        <v>60</v>
      </c>
      <c r="N176" s="26">
        <f t="shared" si="10"/>
        <v>500</v>
      </c>
      <c r="O176" s="29"/>
      <c r="Q176">
        <v>20</v>
      </c>
      <c r="R176">
        <f t="shared" si="11"/>
        <v>20</v>
      </c>
      <c r="S176">
        <v>20</v>
      </c>
    </row>
    <row r="177" spans="1:19">
      <c r="A177" t="s">
        <v>16</v>
      </c>
      <c r="B177" t="s">
        <v>18</v>
      </c>
      <c r="C177" s="13">
        <v>174</v>
      </c>
      <c r="D177" s="11" t="s">
        <v>18</v>
      </c>
      <c r="E177" s="14" t="s">
        <v>19</v>
      </c>
      <c r="F177" s="14" t="s">
        <v>545</v>
      </c>
      <c r="G177" s="14" t="s">
        <v>546</v>
      </c>
      <c r="H177" s="14" t="s">
        <v>48</v>
      </c>
      <c r="I177" s="14" t="s">
        <v>547</v>
      </c>
      <c r="J177" s="24">
        <v>3</v>
      </c>
      <c r="K177" s="27">
        <v>7.5</v>
      </c>
      <c r="L177" s="28">
        <v>210</v>
      </c>
      <c r="M177" s="26">
        <f t="shared" si="9"/>
        <v>22.5</v>
      </c>
      <c r="N177" s="26">
        <f t="shared" si="10"/>
        <v>187.5</v>
      </c>
      <c r="O177" s="29"/>
      <c r="Q177">
        <v>7.5</v>
      </c>
      <c r="R177">
        <f t="shared" si="11"/>
        <v>7.5</v>
      </c>
      <c r="S177">
        <v>7.5</v>
      </c>
    </row>
    <row r="178" spans="1:19">
      <c r="A178" t="s">
        <v>16</v>
      </c>
      <c r="B178" t="s">
        <v>18</v>
      </c>
      <c r="C178" s="13">
        <v>175</v>
      </c>
      <c r="D178" s="11" t="s">
        <v>18</v>
      </c>
      <c r="E178" s="14" t="s">
        <v>19</v>
      </c>
      <c r="F178" s="14" t="s">
        <v>548</v>
      </c>
      <c r="G178" s="14" t="s">
        <v>549</v>
      </c>
      <c r="H178" s="14" t="s">
        <v>52</v>
      </c>
      <c r="I178" s="14" t="s">
        <v>550</v>
      </c>
      <c r="J178" s="24">
        <v>3</v>
      </c>
      <c r="K178" s="27">
        <v>31</v>
      </c>
      <c r="L178" s="28">
        <v>868</v>
      </c>
      <c r="M178" s="26">
        <f t="shared" si="9"/>
        <v>93</v>
      </c>
      <c r="N178" s="26">
        <f t="shared" si="10"/>
        <v>775</v>
      </c>
      <c r="O178" s="29"/>
      <c r="Q178">
        <v>31</v>
      </c>
      <c r="R178">
        <f t="shared" si="11"/>
        <v>31</v>
      </c>
      <c r="S178">
        <v>31</v>
      </c>
    </row>
    <row r="179" spans="1:19">
      <c r="A179" t="s">
        <v>16</v>
      </c>
      <c r="B179" t="s">
        <v>18</v>
      </c>
      <c r="C179" s="13">
        <v>176</v>
      </c>
      <c r="D179" s="11" t="s">
        <v>18</v>
      </c>
      <c r="E179" s="14" t="s">
        <v>19</v>
      </c>
      <c r="F179" s="14" t="s">
        <v>551</v>
      </c>
      <c r="G179" s="14" t="s">
        <v>552</v>
      </c>
      <c r="H179" s="14" t="s">
        <v>48</v>
      </c>
      <c r="I179" s="14" t="s">
        <v>553</v>
      </c>
      <c r="J179" s="24">
        <v>3</v>
      </c>
      <c r="K179" s="27">
        <v>27</v>
      </c>
      <c r="L179" s="28">
        <v>756</v>
      </c>
      <c r="M179" s="26">
        <f t="shared" si="9"/>
        <v>81</v>
      </c>
      <c r="N179" s="26">
        <f t="shared" si="10"/>
        <v>675</v>
      </c>
      <c r="O179" s="29"/>
      <c r="Q179">
        <v>27</v>
      </c>
      <c r="R179">
        <f t="shared" si="11"/>
        <v>27</v>
      </c>
      <c r="S179">
        <v>27</v>
      </c>
    </row>
    <row r="180" spans="1:19">
      <c r="A180" t="s">
        <v>16</v>
      </c>
      <c r="B180" t="s">
        <v>18</v>
      </c>
      <c r="C180" s="13">
        <v>177</v>
      </c>
      <c r="D180" s="11" t="s">
        <v>18</v>
      </c>
      <c r="E180" s="14" t="s">
        <v>19</v>
      </c>
      <c r="F180" s="14" t="s">
        <v>554</v>
      </c>
      <c r="G180" s="14" t="s">
        <v>555</v>
      </c>
      <c r="H180" s="14" t="s">
        <v>48</v>
      </c>
      <c r="I180" s="14" t="s">
        <v>556</v>
      </c>
      <c r="J180" s="24">
        <v>3</v>
      </c>
      <c r="K180" s="27">
        <v>10</v>
      </c>
      <c r="L180" s="28">
        <v>280</v>
      </c>
      <c r="M180" s="26">
        <f t="shared" si="9"/>
        <v>30</v>
      </c>
      <c r="N180" s="26">
        <f t="shared" si="10"/>
        <v>250</v>
      </c>
      <c r="O180" s="29"/>
      <c r="Q180">
        <v>10</v>
      </c>
      <c r="R180">
        <f t="shared" si="11"/>
        <v>10</v>
      </c>
      <c r="S180">
        <v>10</v>
      </c>
    </row>
    <row r="181" spans="1:19">
      <c r="A181" t="s">
        <v>16</v>
      </c>
      <c r="B181" t="s">
        <v>18</v>
      </c>
      <c r="C181" s="13">
        <v>178</v>
      </c>
      <c r="D181" s="11" t="s">
        <v>18</v>
      </c>
      <c r="E181" s="14" t="s">
        <v>19</v>
      </c>
      <c r="F181" s="14" t="s">
        <v>557</v>
      </c>
      <c r="G181" s="14" t="s">
        <v>558</v>
      </c>
      <c r="H181" s="14" t="s">
        <v>52</v>
      </c>
      <c r="I181" s="14" t="s">
        <v>559</v>
      </c>
      <c r="J181" s="24">
        <v>3</v>
      </c>
      <c r="K181" s="27">
        <v>6.8</v>
      </c>
      <c r="L181" s="28">
        <v>190.4</v>
      </c>
      <c r="M181" s="26">
        <f t="shared" si="9"/>
        <v>20.4</v>
      </c>
      <c r="N181" s="26">
        <f t="shared" si="10"/>
        <v>170</v>
      </c>
      <c r="O181" s="29"/>
      <c r="Q181">
        <v>6.8</v>
      </c>
      <c r="R181">
        <f t="shared" si="11"/>
        <v>6.8</v>
      </c>
      <c r="S181">
        <v>6.8</v>
      </c>
    </row>
    <row r="182" spans="1:19">
      <c r="A182" t="s">
        <v>16</v>
      </c>
      <c r="B182" t="s">
        <v>18</v>
      </c>
      <c r="C182" s="13">
        <v>179</v>
      </c>
      <c r="D182" s="11" t="s">
        <v>18</v>
      </c>
      <c r="E182" s="14" t="s">
        <v>19</v>
      </c>
      <c r="F182" s="14" t="s">
        <v>560</v>
      </c>
      <c r="G182" s="14" t="s">
        <v>561</v>
      </c>
      <c r="H182" s="14" t="s">
        <v>48</v>
      </c>
      <c r="I182" s="14" t="s">
        <v>562</v>
      </c>
      <c r="J182" s="24">
        <v>3</v>
      </c>
      <c r="K182" s="27">
        <v>74.2</v>
      </c>
      <c r="L182" s="31">
        <v>2077.6</v>
      </c>
      <c r="M182" s="26">
        <f t="shared" si="9"/>
        <v>222.6</v>
      </c>
      <c r="N182" s="26">
        <f t="shared" si="10"/>
        <v>1855</v>
      </c>
      <c r="O182" s="30"/>
      <c r="Q182">
        <v>74.2</v>
      </c>
      <c r="R182">
        <f t="shared" si="11"/>
        <v>74.2</v>
      </c>
      <c r="S182">
        <v>74.2</v>
      </c>
    </row>
    <row r="183" spans="1:19">
      <c r="A183" t="s">
        <v>16</v>
      </c>
      <c r="B183" t="s">
        <v>18</v>
      </c>
      <c r="C183" s="13">
        <v>180</v>
      </c>
      <c r="D183" s="11" t="s">
        <v>18</v>
      </c>
      <c r="E183" s="14" t="s">
        <v>19</v>
      </c>
      <c r="F183" s="14" t="s">
        <v>563</v>
      </c>
      <c r="G183" s="14" t="s">
        <v>564</v>
      </c>
      <c r="H183" s="14" t="s">
        <v>48</v>
      </c>
      <c r="I183" s="14" t="s">
        <v>565</v>
      </c>
      <c r="J183" s="24">
        <v>3</v>
      </c>
      <c r="K183" s="27">
        <v>23.48</v>
      </c>
      <c r="L183" s="28">
        <v>657.44</v>
      </c>
      <c r="M183" s="26">
        <f t="shared" si="9"/>
        <v>70.44</v>
      </c>
      <c r="N183" s="26">
        <f t="shared" si="10"/>
        <v>587</v>
      </c>
      <c r="O183" s="32" t="s">
        <v>566</v>
      </c>
      <c r="Q183">
        <v>19.9721428571429</v>
      </c>
      <c r="R183">
        <f t="shared" si="11"/>
        <v>19.97</v>
      </c>
      <c r="S183">
        <v>19.98</v>
      </c>
    </row>
    <row r="184" spans="1:19">
      <c r="A184" t="s">
        <v>16</v>
      </c>
      <c r="B184" t="s">
        <v>18</v>
      </c>
      <c r="C184" s="13">
        <v>181</v>
      </c>
      <c r="D184" s="11" t="s">
        <v>18</v>
      </c>
      <c r="E184" s="14" t="s">
        <v>19</v>
      </c>
      <c r="F184" s="14" t="s">
        <v>567</v>
      </c>
      <c r="G184" s="14" t="s">
        <v>568</v>
      </c>
      <c r="H184" s="14" t="s">
        <v>48</v>
      </c>
      <c r="I184" s="14" t="s">
        <v>569</v>
      </c>
      <c r="J184" s="24">
        <v>3</v>
      </c>
      <c r="K184" s="27">
        <v>43</v>
      </c>
      <c r="L184" s="31">
        <v>1204</v>
      </c>
      <c r="M184" s="26">
        <f t="shared" si="9"/>
        <v>129</v>
      </c>
      <c r="N184" s="26">
        <f t="shared" si="10"/>
        <v>1075</v>
      </c>
      <c r="O184" s="30"/>
      <c r="Q184">
        <v>43</v>
      </c>
      <c r="R184">
        <f t="shared" si="11"/>
        <v>43</v>
      </c>
      <c r="S184">
        <v>43</v>
      </c>
    </row>
    <row r="185" spans="1:19">
      <c r="A185" t="s">
        <v>16</v>
      </c>
      <c r="B185" t="s">
        <v>18</v>
      </c>
      <c r="C185" s="13">
        <v>182</v>
      </c>
      <c r="D185" s="11" t="s">
        <v>18</v>
      </c>
      <c r="E185" s="14" t="s">
        <v>19</v>
      </c>
      <c r="F185" s="14" t="s">
        <v>570</v>
      </c>
      <c r="G185" s="14" t="s">
        <v>571</v>
      </c>
      <c r="H185" s="14" t="s">
        <v>48</v>
      </c>
      <c r="I185" s="14" t="s">
        <v>572</v>
      </c>
      <c r="J185" s="24">
        <v>3</v>
      </c>
      <c r="K185" s="27">
        <v>31</v>
      </c>
      <c r="L185" s="28">
        <v>868</v>
      </c>
      <c r="M185" s="26">
        <f t="shared" si="9"/>
        <v>93</v>
      </c>
      <c r="N185" s="26">
        <f t="shared" si="10"/>
        <v>775</v>
      </c>
      <c r="O185" s="29"/>
      <c r="Q185">
        <v>31</v>
      </c>
      <c r="R185">
        <f t="shared" si="11"/>
        <v>31</v>
      </c>
      <c r="S185">
        <v>31</v>
      </c>
    </row>
    <row r="186" spans="1:19">
      <c r="A186" t="s">
        <v>16</v>
      </c>
      <c r="B186" t="s">
        <v>18</v>
      </c>
      <c r="C186" s="13">
        <v>183</v>
      </c>
      <c r="D186" s="11" t="s">
        <v>18</v>
      </c>
      <c r="E186" s="14" t="s">
        <v>19</v>
      </c>
      <c r="F186" s="14" t="s">
        <v>573</v>
      </c>
      <c r="G186" s="14" t="s">
        <v>574</v>
      </c>
      <c r="H186" s="14" t="s">
        <v>48</v>
      </c>
      <c r="I186" s="14" t="s">
        <v>575</v>
      </c>
      <c r="J186" s="24">
        <v>3</v>
      </c>
      <c r="K186" s="27">
        <v>80.2</v>
      </c>
      <c r="L186" s="31">
        <v>2245.6</v>
      </c>
      <c r="M186" s="26">
        <f t="shared" si="9"/>
        <v>240.6</v>
      </c>
      <c r="N186" s="26">
        <f t="shared" si="10"/>
        <v>2005</v>
      </c>
      <c r="O186" s="30"/>
      <c r="Q186">
        <v>80.2</v>
      </c>
      <c r="R186">
        <f t="shared" si="11"/>
        <v>80.2</v>
      </c>
      <c r="S186">
        <v>80.2</v>
      </c>
    </row>
    <row r="187" spans="1:19">
      <c r="A187" t="s">
        <v>16</v>
      </c>
      <c r="B187" t="s">
        <v>18</v>
      </c>
      <c r="C187" s="13">
        <v>184</v>
      </c>
      <c r="D187" s="11" t="s">
        <v>18</v>
      </c>
      <c r="E187" s="14" t="s">
        <v>19</v>
      </c>
      <c r="F187" s="14" t="s">
        <v>576</v>
      </c>
      <c r="G187" s="14" t="s">
        <v>577</v>
      </c>
      <c r="H187" s="14" t="s">
        <v>48</v>
      </c>
      <c r="I187" s="14" t="s">
        <v>578</v>
      </c>
      <c r="J187" s="24">
        <v>3</v>
      </c>
      <c r="K187" s="27">
        <v>35.2</v>
      </c>
      <c r="L187" s="28">
        <v>985.6</v>
      </c>
      <c r="M187" s="26">
        <f t="shared" si="9"/>
        <v>105.6</v>
      </c>
      <c r="N187" s="26">
        <f t="shared" si="10"/>
        <v>880</v>
      </c>
      <c r="O187" s="29"/>
      <c r="Q187">
        <v>35.2</v>
      </c>
      <c r="R187">
        <f t="shared" si="11"/>
        <v>35.2</v>
      </c>
      <c r="S187">
        <v>35.2</v>
      </c>
    </row>
    <row r="188" spans="1:19">
      <c r="A188" t="s">
        <v>16</v>
      </c>
      <c r="B188" t="s">
        <v>18</v>
      </c>
      <c r="C188" s="13">
        <v>185</v>
      </c>
      <c r="D188" s="11" t="s">
        <v>18</v>
      </c>
      <c r="E188" s="14" t="s">
        <v>19</v>
      </c>
      <c r="F188" s="14" t="s">
        <v>579</v>
      </c>
      <c r="G188" s="14" t="s">
        <v>580</v>
      </c>
      <c r="H188" s="14" t="s">
        <v>48</v>
      </c>
      <c r="I188" s="14" t="s">
        <v>581</v>
      </c>
      <c r="J188" s="24">
        <v>3</v>
      </c>
      <c r="K188" s="27">
        <v>53.82</v>
      </c>
      <c r="L188" s="31">
        <v>1506.96</v>
      </c>
      <c r="M188" s="26">
        <f t="shared" si="9"/>
        <v>161.46</v>
      </c>
      <c r="N188" s="26">
        <f t="shared" si="10"/>
        <v>1345.5</v>
      </c>
      <c r="O188" s="30"/>
      <c r="Q188">
        <v>53.82</v>
      </c>
      <c r="R188">
        <f t="shared" si="11"/>
        <v>53.82</v>
      </c>
      <c r="S188">
        <v>53.82</v>
      </c>
    </row>
    <row r="189" spans="1:19">
      <c r="A189" t="s">
        <v>16</v>
      </c>
      <c r="B189" t="s">
        <v>18</v>
      </c>
      <c r="C189" s="13">
        <v>186</v>
      </c>
      <c r="D189" s="11" t="s">
        <v>18</v>
      </c>
      <c r="E189" s="14" t="s">
        <v>19</v>
      </c>
      <c r="F189" s="14" t="s">
        <v>582</v>
      </c>
      <c r="G189" s="14" t="s">
        <v>583</v>
      </c>
      <c r="H189" s="14" t="s">
        <v>48</v>
      </c>
      <c r="I189" s="14" t="s">
        <v>584</v>
      </c>
      <c r="J189" s="24">
        <v>3</v>
      </c>
      <c r="K189" s="27">
        <v>72.31</v>
      </c>
      <c r="L189" s="31">
        <v>2024.68</v>
      </c>
      <c r="M189" s="26">
        <f t="shared" si="9"/>
        <v>216.93</v>
      </c>
      <c r="N189" s="26">
        <f t="shared" si="10"/>
        <v>1807.75</v>
      </c>
      <c r="O189" s="30"/>
      <c r="Q189">
        <v>72.31</v>
      </c>
      <c r="R189">
        <f t="shared" si="11"/>
        <v>72.31</v>
      </c>
      <c r="S189">
        <v>72.31</v>
      </c>
    </row>
    <row r="190" spans="1:19">
      <c r="A190" t="s">
        <v>16</v>
      </c>
      <c r="B190" t="s">
        <v>18</v>
      </c>
      <c r="C190" s="13">
        <v>187</v>
      </c>
      <c r="D190" s="11" t="s">
        <v>18</v>
      </c>
      <c r="E190" s="14" t="s">
        <v>19</v>
      </c>
      <c r="F190" s="14" t="s">
        <v>585</v>
      </c>
      <c r="G190" s="14" t="s">
        <v>586</v>
      </c>
      <c r="H190" s="14" t="s">
        <v>48</v>
      </c>
      <c r="I190" s="14" t="s">
        <v>587</v>
      </c>
      <c r="J190" s="24">
        <v>3</v>
      </c>
      <c r="K190" s="27">
        <v>12.1</v>
      </c>
      <c r="L190" s="28">
        <v>338.8</v>
      </c>
      <c r="M190" s="26">
        <f t="shared" si="9"/>
        <v>36.3</v>
      </c>
      <c r="N190" s="26">
        <f t="shared" si="10"/>
        <v>302.5</v>
      </c>
      <c r="O190" s="29"/>
      <c r="Q190">
        <v>12.1</v>
      </c>
      <c r="R190">
        <f t="shared" si="11"/>
        <v>12.1</v>
      </c>
      <c r="S190">
        <v>12.1</v>
      </c>
    </row>
    <row r="191" spans="1:19">
      <c r="A191" t="s">
        <v>16</v>
      </c>
      <c r="B191" t="s">
        <v>18</v>
      </c>
      <c r="C191" s="13">
        <v>188</v>
      </c>
      <c r="D191" s="11" t="s">
        <v>18</v>
      </c>
      <c r="E191" s="14" t="s">
        <v>19</v>
      </c>
      <c r="F191" s="14" t="s">
        <v>588</v>
      </c>
      <c r="G191" s="14" t="s">
        <v>589</v>
      </c>
      <c r="H191" s="14" t="s">
        <v>39</v>
      </c>
      <c r="I191" s="14" t="s">
        <v>590</v>
      </c>
      <c r="J191" s="24">
        <v>3</v>
      </c>
      <c r="K191" s="27">
        <v>21</v>
      </c>
      <c r="L191" s="28">
        <v>588</v>
      </c>
      <c r="M191" s="26">
        <f t="shared" si="9"/>
        <v>63</v>
      </c>
      <c r="N191" s="26">
        <f t="shared" si="10"/>
        <v>525</v>
      </c>
      <c r="O191" s="29"/>
      <c r="Q191">
        <v>21</v>
      </c>
      <c r="R191">
        <f t="shared" si="11"/>
        <v>21</v>
      </c>
      <c r="S191">
        <v>21</v>
      </c>
    </row>
    <row r="192" spans="1:19">
      <c r="A192" t="s">
        <v>16</v>
      </c>
      <c r="B192" t="s">
        <v>18</v>
      </c>
      <c r="C192" s="13">
        <v>189</v>
      </c>
      <c r="D192" s="11" t="s">
        <v>18</v>
      </c>
      <c r="E192" s="14" t="s">
        <v>19</v>
      </c>
      <c r="F192" s="14" t="s">
        <v>591</v>
      </c>
      <c r="G192" s="14" t="s">
        <v>592</v>
      </c>
      <c r="H192" s="14" t="s">
        <v>48</v>
      </c>
      <c r="I192" s="14" t="s">
        <v>593</v>
      </c>
      <c r="J192" s="24">
        <v>3</v>
      </c>
      <c r="K192" s="27">
        <v>14.5</v>
      </c>
      <c r="L192" s="28">
        <v>406</v>
      </c>
      <c r="M192" s="26">
        <f t="shared" si="9"/>
        <v>43.5</v>
      </c>
      <c r="N192" s="26">
        <f t="shared" si="10"/>
        <v>362.5</v>
      </c>
      <c r="O192" s="29"/>
      <c r="Q192">
        <v>14.5</v>
      </c>
      <c r="R192">
        <f t="shared" si="11"/>
        <v>14.5</v>
      </c>
      <c r="S192">
        <v>14.5</v>
      </c>
    </row>
    <row r="193" spans="1:19">
      <c r="A193" t="s">
        <v>16</v>
      </c>
      <c r="B193" t="s">
        <v>18</v>
      </c>
      <c r="C193" s="13">
        <v>190</v>
      </c>
      <c r="D193" s="11" t="s">
        <v>18</v>
      </c>
      <c r="E193" s="14" t="s">
        <v>19</v>
      </c>
      <c r="F193" s="14" t="s">
        <v>594</v>
      </c>
      <c r="G193" s="14" t="s">
        <v>595</v>
      </c>
      <c r="H193" s="14" t="s">
        <v>27</v>
      </c>
      <c r="I193" s="14" t="s">
        <v>596</v>
      </c>
      <c r="J193" s="24">
        <v>3</v>
      </c>
      <c r="K193" s="27">
        <v>32</v>
      </c>
      <c r="L193" s="28">
        <v>896</v>
      </c>
      <c r="M193" s="26">
        <f t="shared" si="9"/>
        <v>96</v>
      </c>
      <c r="N193" s="26">
        <f t="shared" si="10"/>
        <v>800</v>
      </c>
      <c r="O193" s="29"/>
      <c r="Q193">
        <v>32</v>
      </c>
      <c r="R193">
        <f t="shared" si="11"/>
        <v>32</v>
      </c>
      <c r="S193">
        <v>32</v>
      </c>
    </row>
    <row r="194" spans="1:19">
      <c r="A194" t="s">
        <v>16</v>
      </c>
      <c r="B194" t="s">
        <v>18</v>
      </c>
      <c r="C194" s="13">
        <v>191</v>
      </c>
      <c r="D194" s="11" t="s">
        <v>18</v>
      </c>
      <c r="E194" s="14" t="s">
        <v>19</v>
      </c>
      <c r="F194" s="14" t="s">
        <v>597</v>
      </c>
      <c r="G194" s="14" t="s">
        <v>598</v>
      </c>
      <c r="H194" s="14" t="s">
        <v>48</v>
      </c>
      <c r="I194" s="14" t="s">
        <v>599</v>
      </c>
      <c r="J194" s="24">
        <v>3</v>
      </c>
      <c r="K194" s="27">
        <v>43</v>
      </c>
      <c r="L194" s="31">
        <v>1204</v>
      </c>
      <c r="M194" s="26">
        <f t="shared" ref="M194:M257" si="12">J194*K194</f>
        <v>129</v>
      </c>
      <c r="N194" s="26">
        <f t="shared" ref="N194:N257" si="13">L194-M194</f>
        <v>1075</v>
      </c>
      <c r="O194" s="30"/>
      <c r="Q194">
        <v>43</v>
      </c>
      <c r="R194">
        <f t="shared" si="11"/>
        <v>43</v>
      </c>
      <c r="S194">
        <v>43</v>
      </c>
    </row>
    <row r="195" spans="1:19">
      <c r="A195" t="s">
        <v>16</v>
      </c>
      <c r="B195" t="s">
        <v>18</v>
      </c>
      <c r="C195" s="13">
        <v>192</v>
      </c>
      <c r="D195" s="11" t="s">
        <v>18</v>
      </c>
      <c r="E195" s="14" t="s">
        <v>19</v>
      </c>
      <c r="F195" s="14" t="s">
        <v>600</v>
      </c>
      <c r="G195" s="14" t="s">
        <v>601</v>
      </c>
      <c r="H195" s="14" t="s">
        <v>27</v>
      </c>
      <c r="I195" s="14" t="s">
        <v>602</v>
      </c>
      <c r="J195" s="24">
        <v>3</v>
      </c>
      <c r="K195" s="27">
        <v>81.06</v>
      </c>
      <c r="L195" s="31">
        <v>2269.68</v>
      </c>
      <c r="M195" s="26">
        <f t="shared" si="12"/>
        <v>243.18</v>
      </c>
      <c r="N195" s="26">
        <f t="shared" si="13"/>
        <v>2026.5</v>
      </c>
      <c r="O195" s="30"/>
      <c r="Q195">
        <v>81.06</v>
      </c>
      <c r="R195">
        <f t="shared" si="11"/>
        <v>81.06</v>
      </c>
      <c r="S195">
        <v>81.06</v>
      </c>
    </row>
    <row r="196" spans="1:19">
      <c r="A196" t="s">
        <v>16</v>
      </c>
      <c r="B196" t="s">
        <v>18</v>
      </c>
      <c r="C196" s="13">
        <v>193</v>
      </c>
      <c r="D196" s="11" t="s">
        <v>18</v>
      </c>
      <c r="E196" s="14" t="s">
        <v>19</v>
      </c>
      <c r="F196" s="14" t="s">
        <v>603</v>
      </c>
      <c r="G196" s="14" t="s">
        <v>604</v>
      </c>
      <c r="H196" s="14" t="s">
        <v>52</v>
      </c>
      <c r="I196" s="14" t="s">
        <v>605</v>
      </c>
      <c r="J196" s="24">
        <v>3</v>
      </c>
      <c r="K196" s="27">
        <v>17</v>
      </c>
      <c r="L196" s="28">
        <v>476</v>
      </c>
      <c r="M196" s="26">
        <f t="shared" si="12"/>
        <v>51</v>
      </c>
      <c r="N196" s="26">
        <f t="shared" si="13"/>
        <v>425</v>
      </c>
      <c r="O196" s="29"/>
      <c r="Q196">
        <v>17</v>
      </c>
      <c r="R196">
        <f t="shared" si="11"/>
        <v>17</v>
      </c>
      <c r="S196">
        <v>17</v>
      </c>
    </row>
    <row r="197" spans="1:19">
      <c r="A197" t="s">
        <v>16</v>
      </c>
      <c r="B197" t="s">
        <v>18</v>
      </c>
      <c r="C197" s="13">
        <v>194</v>
      </c>
      <c r="D197" s="11" t="s">
        <v>18</v>
      </c>
      <c r="E197" s="14" t="s">
        <v>19</v>
      </c>
      <c r="F197" s="14" t="s">
        <v>606</v>
      </c>
      <c r="G197" s="14" t="s">
        <v>607</v>
      </c>
      <c r="H197" s="14" t="s">
        <v>48</v>
      </c>
      <c r="I197" s="14" t="s">
        <v>608</v>
      </c>
      <c r="J197" s="24">
        <v>3</v>
      </c>
      <c r="K197" s="27">
        <v>29.4</v>
      </c>
      <c r="L197" s="28">
        <v>823.2</v>
      </c>
      <c r="M197" s="26">
        <f t="shared" si="12"/>
        <v>88.2</v>
      </c>
      <c r="N197" s="26">
        <f t="shared" si="13"/>
        <v>735</v>
      </c>
      <c r="O197" s="29"/>
      <c r="Q197">
        <v>29.4</v>
      </c>
      <c r="R197">
        <f t="shared" ref="R197:R260" si="14">ROUND(Q197,2)</f>
        <v>29.4</v>
      </c>
      <c r="S197">
        <v>29.4</v>
      </c>
    </row>
    <row r="198" spans="1:19">
      <c r="A198" t="s">
        <v>16</v>
      </c>
      <c r="B198" t="s">
        <v>18</v>
      </c>
      <c r="C198" s="13">
        <v>195</v>
      </c>
      <c r="D198" s="11" t="s">
        <v>18</v>
      </c>
      <c r="E198" s="14" t="s">
        <v>19</v>
      </c>
      <c r="F198" s="14" t="s">
        <v>609</v>
      </c>
      <c r="G198" s="14" t="s">
        <v>610</v>
      </c>
      <c r="H198" s="14" t="s">
        <v>48</v>
      </c>
      <c r="I198" s="14" t="s">
        <v>611</v>
      </c>
      <c r="J198" s="24">
        <v>3</v>
      </c>
      <c r="K198" s="27">
        <v>12.72</v>
      </c>
      <c r="L198" s="28">
        <v>356.16</v>
      </c>
      <c r="M198" s="26">
        <f t="shared" si="12"/>
        <v>38.16</v>
      </c>
      <c r="N198" s="26">
        <f t="shared" si="13"/>
        <v>318</v>
      </c>
      <c r="O198" s="29"/>
      <c r="Q198">
        <v>12.72</v>
      </c>
      <c r="R198">
        <f t="shared" si="14"/>
        <v>12.72</v>
      </c>
      <c r="S198">
        <v>12.72</v>
      </c>
    </row>
    <row r="199" spans="1:19">
      <c r="A199" t="s">
        <v>16</v>
      </c>
      <c r="B199" t="s">
        <v>18</v>
      </c>
      <c r="C199" s="13">
        <v>196</v>
      </c>
      <c r="D199" s="11" t="s">
        <v>18</v>
      </c>
      <c r="E199" s="14" t="s">
        <v>19</v>
      </c>
      <c r="F199" s="14" t="s">
        <v>612</v>
      </c>
      <c r="G199" s="14" t="s">
        <v>613</v>
      </c>
      <c r="H199" s="14" t="s">
        <v>48</v>
      </c>
      <c r="I199" s="14" t="s">
        <v>614</v>
      </c>
      <c r="J199" s="24">
        <v>3</v>
      </c>
      <c r="K199" s="27">
        <v>46.7</v>
      </c>
      <c r="L199" s="31">
        <v>1307.6</v>
      </c>
      <c r="M199" s="26">
        <f t="shared" si="12"/>
        <v>140.1</v>
      </c>
      <c r="N199" s="26">
        <f t="shared" si="13"/>
        <v>1167.5</v>
      </c>
      <c r="O199" s="30"/>
      <c r="Q199">
        <v>46.7</v>
      </c>
      <c r="R199">
        <f t="shared" si="14"/>
        <v>46.7</v>
      </c>
      <c r="S199">
        <v>46.7</v>
      </c>
    </row>
    <row r="200" spans="1:19">
      <c r="A200" t="s">
        <v>16</v>
      </c>
      <c r="B200" t="s">
        <v>18</v>
      </c>
      <c r="C200" s="13">
        <v>197</v>
      </c>
      <c r="D200" s="11" t="s">
        <v>18</v>
      </c>
      <c r="E200" s="14" t="s">
        <v>19</v>
      </c>
      <c r="F200" s="14" t="s">
        <v>615</v>
      </c>
      <c r="G200" s="14" t="s">
        <v>616</v>
      </c>
      <c r="H200" s="14" t="s">
        <v>48</v>
      </c>
      <c r="I200" s="14" t="s">
        <v>617</v>
      </c>
      <c r="J200" s="24">
        <v>3</v>
      </c>
      <c r="K200" s="27">
        <v>17.1</v>
      </c>
      <c r="L200" s="28">
        <v>478.8</v>
      </c>
      <c r="M200" s="26">
        <f t="shared" si="12"/>
        <v>51.3</v>
      </c>
      <c r="N200" s="26">
        <f t="shared" si="13"/>
        <v>427.5</v>
      </c>
      <c r="O200" s="29"/>
      <c r="Q200">
        <v>17.1</v>
      </c>
      <c r="R200">
        <f t="shared" si="14"/>
        <v>17.1</v>
      </c>
      <c r="S200">
        <v>17.1</v>
      </c>
    </row>
    <row r="201" spans="1:19">
      <c r="A201" t="s">
        <v>16</v>
      </c>
      <c r="B201" t="s">
        <v>18</v>
      </c>
      <c r="C201" s="13">
        <v>198</v>
      </c>
      <c r="D201" s="11" t="s">
        <v>18</v>
      </c>
      <c r="E201" s="14" t="s">
        <v>19</v>
      </c>
      <c r="F201" s="14" t="s">
        <v>434</v>
      </c>
      <c r="G201" s="14" t="s">
        <v>618</v>
      </c>
      <c r="H201" s="14" t="s">
        <v>48</v>
      </c>
      <c r="I201" s="14" t="s">
        <v>619</v>
      </c>
      <c r="J201" s="24">
        <v>3</v>
      </c>
      <c r="K201" s="27">
        <v>13.4</v>
      </c>
      <c r="L201" s="28">
        <v>375.2</v>
      </c>
      <c r="M201" s="26">
        <f t="shared" si="12"/>
        <v>40.2</v>
      </c>
      <c r="N201" s="26">
        <f t="shared" si="13"/>
        <v>335</v>
      </c>
      <c r="O201" s="29"/>
      <c r="Q201">
        <v>13.4</v>
      </c>
      <c r="R201">
        <f t="shared" si="14"/>
        <v>13.4</v>
      </c>
      <c r="S201">
        <v>13.4</v>
      </c>
    </row>
    <row r="202" spans="1:19">
      <c r="A202" t="s">
        <v>16</v>
      </c>
      <c r="B202" t="s">
        <v>18</v>
      </c>
      <c r="C202" s="13">
        <v>199</v>
      </c>
      <c r="D202" s="11" t="s">
        <v>18</v>
      </c>
      <c r="E202" s="14" t="s">
        <v>19</v>
      </c>
      <c r="F202" s="14" t="s">
        <v>620</v>
      </c>
      <c r="G202" s="14" t="s">
        <v>621</v>
      </c>
      <c r="H202" s="14" t="s">
        <v>48</v>
      </c>
      <c r="I202" s="14" t="s">
        <v>622</v>
      </c>
      <c r="J202" s="24">
        <v>3</v>
      </c>
      <c r="K202" s="27">
        <v>4.5</v>
      </c>
      <c r="L202" s="28">
        <v>126</v>
      </c>
      <c r="M202" s="26">
        <f t="shared" si="12"/>
        <v>13.5</v>
      </c>
      <c r="N202" s="26">
        <f t="shared" si="13"/>
        <v>112.5</v>
      </c>
      <c r="O202" s="29"/>
      <c r="Q202">
        <v>4.5</v>
      </c>
      <c r="R202">
        <f t="shared" si="14"/>
        <v>4.5</v>
      </c>
      <c r="S202">
        <v>4.5</v>
      </c>
    </row>
    <row r="203" spans="1:19">
      <c r="A203" t="s">
        <v>16</v>
      </c>
      <c r="B203" t="s">
        <v>18</v>
      </c>
      <c r="C203" s="13">
        <v>200</v>
      </c>
      <c r="D203" s="11" t="s">
        <v>18</v>
      </c>
      <c r="E203" s="14" t="s">
        <v>19</v>
      </c>
      <c r="F203" s="14" t="s">
        <v>623</v>
      </c>
      <c r="G203" s="14" t="s">
        <v>624</v>
      </c>
      <c r="H203" s="14" t="s">
        <v>48</v>
      </c>
      <c r="I203" s="14" t="s">
        <v>625</v>
      </c>
      <c r="J203" s="24">
        <v>3</v>
      </c>
      <c r="K203" s="27">
        <v>40.53</v>
      </c>
      <c r="L203" s="31">
        <v>1134.84</v>
      </c>
      <c r="M203" s="26">
        <f t="shared" si="12"/>
        <v>121.59</v>
      </c>
      <c r="N203" s="26">
        <f t="shared" si="13"/>
        <v>1013.25</v>
      </c>
      <c r="O203" s="30"/>
      <c r="Q203">
        <v>40.53</v>
      </c>
      <c r="R203">
        <f t="shared" si="14"/>
        <v>40.53</v>
      </c>
      <c r="S203">
        <v>40.53</v>
      </c>
    </row>
    <row r="204" spans="1:19">
      <c r="A204" t="s">
        <v>16</v>
      </c>
      <c r="B204" t="s">
        <v>18</v>
      </c>
      <c r="C204" s="13">
        <v>201</v>
      </c>
      <c r="D204" s="11" t="s">
        <v>18</v>
      </c>
      <c r="E204" s="14" t="s">
        <v>19</v>
      </c>
      <c r="F204" s="14" t="s">
        <v>626</v>
      </c>
      <c r="G204" s="14" t="s">
        <v>627</v>
      </c>
      <c r="H204" s="14" t="s">
        <v>27</v>
      </c>
      <c r="I204" s="14" t="s">
        <v>628</v>
      </c>
      <c r="J204" s="24">
        <v>3</v>
      </c>
      <c r="K204" s="27">
        <v>53.2</v>
      </c>
      <c r="L204" s="31">
        <v>1489.6</v>
      </c>
      <c r="M204" s="26">
        <f t="shared" si="12"/>
        <v>159.6</v>
      </c>
      <c r="N204" s="26">
        <f t="shared" si="13"/>
        <v>1330</v>
      </c>
      <c r="O204" s="30"/>
      <c r="Q204">
        <v>53.2</v>
      </c>
      <c r="R204">
        <f t="shared" si="14"/>
        <v>53.2</v>
      </c>
      <c r="S204">
        <v>53.2</v>
      </c>
    </row>
    <row r="205" spans="1:19">
      <c r="A205" t="s">
        <v>16</v>
      </c>
      <c r="B205" t="s">
        <v>18</v>
      </c>
      <c r="C205" s="13">
        <v>202</v>
      </c>
      <c r="D205" s="11" t="s">
        <v>18</v>
      </c>
      <c r="E205" s="14" t="s">
        <v>19</v>
      </c>
      <c r="F205" s="14" t="s">
        <v>629</v>
      </c>
      <c r="G205" s="14" t="s">
        <v>630</v>
      </c>
      <c r="H205" s="14" t="s">
        <v>48</v>
      </c>
      <c r="I205" s="14" t="s">
        <v>631</v>
      </c>
      <c r="J205" s="24">
        <v>3</v>
      </c>
      <c r="K205" s="27">
        <v>51</v>
      </c>
      <c r="L205" s="31">
        <v>1428</v>
      </c>
      <c r="M205" s="26">
        <f t="shared" si="12"/>
        <v>153</v>
      </c>
      <c r="N205" s="26">
        <f t="shared" si="13"/>
        <v>1275</v>
      </c>
      <c r="O205" s="30"/>
      <c r="Q205">
        <v>51</v>
      </c>
      <c r="R205">
        <f t="shared" si="14"/>
        <v>51</v>
      </c>
      <c r="S205">
        <v>51</v>
      </c>
    </row>
    <row r="206" spans="1:19">
      <c r="A206" t="s">
        <v>16</v>
      </c>
      <c r="B206" t="s">
        <v>18</v>
      </c>
      <c r="C206" s="13">
        <v>203</v>
      </c>
      <c r="D206" s="11" t="s">
        <v>18</v>
      </c>
      <c r="E206" s="14" t="s">
        <v>19</v>
      </c>
      <c r="F206" s="14" t="s">
        <v>632</v>
      </c>
      <c r="G206" s="14" t="s">
        <v>633</v>
      </c>
      <c r="H206" s="14" t="s">
        <v>52</v>
      </c>
      <c r="I206" s="14" t="s">
        <v>634</v>
      </c>
      <c r="J206" s="24">
        <v>3</v>
      </c>
      <c r="K206" s="27">
        <v>21</v>
      </c>
      <c r="L206" s="28">
        <v>588</v>
      </c>
      <c r="M206" s="26">
        <f t="shared" si="12"/>
        <v>63</v>
      </c>
      <c r="N206" s="26">
        <f t="shared" si="13"/>
        <v>525</v>
      </c>
      <c r="O206" s="29"/>
      <c r="Q206">
        <v>21</v>
      </c>
      <c r="R206">
        <f t="shared" si="14"/>
        <v>21</v>
      </c>
      <c r="S206">
        <v>21</v>
      </c>
    </row>
    <row r="207" spans="1:19">
      <c r="A207" t="s">
        <v>16</v>
      </c>
      <c r="B207" t="s">
        <v>18</v>
      </c>
      <c r="C207" s="13">
        <v>204</v>
      </c>
      <c r="D207" s="11" t="s">
        <v>18</v>
      </c>
      <c r="E207" s="14" t="s">
        <v>19</v>
      </c>
      <c r="F207" s="14" t="s">
        <v>635</v>
      </c>
      <c r="G207" s="14" t="s">
        <v>636</v>
      </c>
      <c r="H207" s="14" t="s">
        <v>48</v>
      </c>
      <c r="I207" s="14" t="s">
        <v>637</v>
      </c>
      <c r="J207" s="24">
        <v>3</v>
      </c>
      <c r="K207" s="27">
        <v>6</v>
      </c>
      <c r="L207" s="28">
        <v>168</v>
      </c>
      <c r="M207" s="26">
        <f t="shared" si="12"/>
        <v>18</v>
      </c>
      <c r="N207" s="26">
        <f t="shared" si="13"/>
        <v>150</v>
      </c>
      <c r="O207" s="29"/>
      <c r="Q207">
        <v>6</v>
      </c>
      <c r="R207">
        <f t="shared" si="14"/>
        <v>6</v>
      </c>
      <c r="S207">
        <v>6</v>
      </c>
    </row>
    <row r="208" spans="1:19">
      <c r="A208" t="s">
        <v>16</v>
      </c>
      <c r="B208" t="s">
        <v>18</v>
      </c>
      <c r="C208" s="13">
        <v>205</v>
      </c>
      <c r="D208" s="11" t="s">
        <v>18</v>
      </c>
      <c r="E208" s="14" t="s">
        <v>19</v>
      </c>
      <c r="F208" s="14" t="s">
        <v>638</v>
      </c>
      <c r="G208" s="14" t="s">
        <v>639</v>
      </c>
      <c r="H208" s="14" t="s">
        <v>48</v>
      </c>
      <c r="I208" s="14" t="s">
        <v>640</v>
      </c>
      <c r="J208" s="24">
        <v>3</v>
      </c>
      <c r="K208" s="27">
        <v>10.5</v>
      </c>
      <c r="L208" s="28">
        <v>294</v>
      </c>
      <c r="M208" s="26">
        <f t="shared" si="12"/>
        <v>31.5</v>
      </c>
      <c r="N208" s="26">
        <f t="shared" si="13"/>
        <v>262.5</v>
      </c>
      <c r="O208" s="29"/>
      <c r="Q208">
        <v>10.5</v>
      </c>
      <c r="R208">
        <f t="shared" si="14"/>
        <v>10.5</v>
      </c>
      <c r="S208">
        <v>10.5</v>
      </c>
    </row>
    <row r="209" spans="1:19">
      <c r="A209" t="s">
        <v>16</v>
      </c>
      <c r="B209" t="s">
        <v>18</v>
      </c>
      <c r="C209" s="13">
        <v>206</v>
      </c>
      <c r="D209" s="11" t="s">
        <v>18</v>
      </c>
      <c r="E209" s="14" t="s">
        <v>19</v>
      </c>
      <c r="F209" s="14" t="s">
        <v>641</v>
      </c>
      <c r="G209" s="14" t="s">
        <v>642</v>
      </c>
      <c r="H209" s="14" t="s">
        <v>48</v>
      </c>
      <c r="I209" s="14" t="s">
        <v>643</v>
      </c>
      <c r="J209" s="24">
        <v>3</v>
      </c>
      <c r="K209" s="27">
        <v>13</v>
      </c>
      <c r="L209" s="28">
        <v>364</v>
      </c>
      <c r="M209" s="26">
        <f t="shared" si="12"/>
        <v>39</v>
      </c>
      <c r="N209" s="26">
        <f t="shared" si="13"/>
        <v>325</v>
      </c>
      <c r="O209" s="29"/>
      <c r="Q209">
        <v>13</v>
      </c>
      <c r="R209">
        <f t="shared" si="14"/>
        <v>13</v>
      </c>
      <c r="S209">
        <v>13</v>
      </c>
    </row>
    <row r="210" spans="1:19">
      <c r="A210" t="s">
        <v>16</v>
      </c>
      <c r="B210" t="s">
        <v>18</v>
      </c>
      <c r="C210" s="13">
        <v>207</v>
      </c>
      <c r="D210" s="11" t="s">
        <v>18</v>
      </c>
      <c r="E210" s="14" t="s">
        <v>19</v>
      </c>
      <c r="F210" s="14" t="s">
        <v>644</v>
      </c>
      <c r="G210" s="14" t="s">
        <v>645</v>
      </c>
      <c r="H210" s="14" t="s">
        <v>27</v>
      </c>
      <c r="I210" s="14" t="s">
        <v>646</v>
      </c>
      <c r="J210" s="24">
        <v>3</v>
      </c>
      <c r="K210" s="27">
        <v>26</v>
      </c>
      <c r="L210" s="28">
        <v>728</v>
      </c>
      <c r="M210" s="26">
        <f t="shared" si="12"/>
        <v>78</v>
      </c>
      <c r="N210" s="26">
        <f t="shared" si="13"/>
        <v>650</v>
      </c>
      <c r="O210" s="29"/>
      <c r="Q210">
        <v>26</v>
      </c>
      <c r="R210">
        <f t="shared" si="14"/>
        <v>26</v>
      </c>
      <c r="S210">
        <v>26</v>
      </c>
    </row>
    <row r="211" spans="1:19">
      <c r="A211" t="s">
        <v>16</v>
      </c>
      <c r="B211" t="s">
        <v>18</v>
      </c>
      <c r="C211" s="13">
        <v>208</v>
      </c>
      <c r="D211" s="11" t="s">
        <v>18</v>
      </c>
      <c r="E211" s="14" t="s">
        <v>19</v>
      </c>
      <c r="F211" s="14" t="s">
        <v>647</v>
      </c>
      <c r="G211" s="14" t="s">
        <v>648</v>
      </c>
      <c r="H211" s="14" t="s">
        <v>48</v>
      </c>
      <c r="I211" s="14" t="s">
        <v>649</v>
      </c>
      <c r="J211" s="24">
        <v>3</v>
      </c>
      <c r="K211" s="27">
        <v>12.8</v>
      </c>
      <c r="L211" s="28">
        <v>358.4</v>
      </c>
      <c r="M211" s="26">
        <f t="shared" si="12"/>
        <v>38.4</v>
      </c>
      <c r="N211" s="26">
        <f t="shared" si="13"/>
        <v>320</v>
      </c>
      <c r="O211" s="29"/>
      <c r="Q211">
        <v>12.8</v>
      </c>
      <c r="R211">
        <f t="shared" si="14"/>
        <v>12.8</v>
      </c>
      <c r="S211">
        <v>12.8</v>
      </c>
    </row>
    <row r="212" spans="1:19">
      <c r="A212" t="s">
        <v>16</v>
      </c>
      <c r="B212" t="s">
        <v>18</v>
      </c>
      <c r="C212" s="13">
        <v>209</v>
      </c>
      <c r="D212" s="11" t="s">
        <v>18</v>
      </c>
      <c r="E212" s="14" t="s">
        <v>19</v>
      </c>
      <c r="F212" s="14" t="s">
        <v>650</v>
      </c>
      <c r="G212" s="14" t="s">
        <v>651</v>
      </c>
      <c r="H212" s="14" t="s">
        <v>48</v>
      </c>
      <c r="I212" s="14" t="s">
        <v>652</v>
      </c>
      <c r="J212" s="24">
        <v>3</v>
      </c>
      <c r="K212" s="27">
        <v>25.6</v>
      </c>
      <c r="L212" s="28">
        <v>716.8</v>
      </c>
      <c r="M212" s="26">
        <f t="shared" si="12"/>
        <v>76.8</v>
      </c>
      <c r="N212" s="26">
        <f t="shared" si="13"/>
        <v>640</v>
      </c>
      <c r="O212" s="29"/>
      <c r="Q212">
        <v>25.6</v>
      </c>
      <c r="R212">
        <f t="shared" si="14"/>
        <v>25.6</v>
      </c>
      <c r="S212">
        <v>25.6</v>
      </c>
    </row>
    <row r="213" spans="1:19">
      <c r="A213" t="s">
        <v>16</v>
      </c>
      <c r="B213" t="s">
        <v>18</v>
      </c>
      <c r="C213" s="13">
        <v>210</v>
      </c>
      <c r="D213" s="11" t="s">
        <v>18</v>
      </c>
      <c r="E213" s="14" t="s">
        <v>19</v>
      </c>
      <c r="F213" s="14" t="s">
        <v>653</v>
      </c>
      <c r="G213" s="14" t="s">
        <v>654</v>
      </c>
      <c r="H213" s="14" t="s">
        <v>48</v>
      </c>
      <c r="I213" s="14" t="s">
        <v>655</v>
      </c>
      <c r="J213" s="24">
        <v>3</v>
      </c>
      <c r="K213" s="27">
        <v>40</v>
      </c>
      <c r="L213" s="31">
        <v>1120</v>
      </c>
      <c r="M213" s="26">
        <f t="shared" si="12"/>
        <v>120</v>
      </c>
      <c r="N213" s="26">
        <f t="shared" si="13"/>
        <v>1000</v>
      </c>
      <c r="O213" s="30"/>
      <c r="Q213">
        <v>40</v>
      </c>
      <c r="R213">
        <f t="shared" si="14"/>
        <v>40</v>
      </c>
      <c r="S213">
        <v>40</v>
      </c>
    </row>
    <row r="214" spans="1:19">
      <c r="A214" t="s">
        <v>16</v>
      </c>
      <c r="B214" t="s">
        <v>18</v>
      </c>
      <c r="C214" s="13">
        <v>211</v>
      </c>
      <c r="D214" s="11" t="s">
        <v>18</v>
      </c>
      <c r="E214" s="14" t="s">
        <v>19</v>
      </c>
      <c r="F214" s="14" t="s">
        <v>656</v>
      </c>
      <c r="G214" s="14" t="s">
        <v>657</v>
      </c>
      <c r="H214" s="14" t="s">
        <v>48</v>
      </c>
      <c r="I214" s="14" t="s">
        <v>658</v>
      </c>
      <c r="J214" s="24">
        <v>3</v>
      </c>
      <c r="K214" s="27">
        <v>38</v>
      </c>
      <c r="L214" s="31">
        <v>1064</v>
      </c>
      <c r="M214" s="26">
        <f t="shared" si="12"/>
        <v>114</v>
      </c>
      <c r="N214" s="26">
        <f t="shared" si="13"/>
        <v>950</v>
      </c>
      <c r="O214" s="30"/>
      <c r="Q214">
        <v>38</v>
      </c>
      <c r="R214">
        <f t="shared" si="14"/>
        <v>38</v>
      </c>
      <c r="S214">
        <v>38</v>
      </c>
    </row>
    <row r="215" spans="1:19">
      <c r="A215" t="s">
        <v>16</v>
      </c>
      <c r="B215" t="s">
        <v>18</v>
      </c>
      <c r="C215" s="13">
        <v>212</v>
      </c>
      <c r="D215" s="11" t="s">
        <v>18</v>
      </c>
      <c r="E215" s="14" t="s">
        <v>19</v>
      </c>
      <c r="F215" s="14" t="s">
        <v>659</v>
      </c>
      <c r="G215" s="14" t="s">
        <v>660</v>
      </c>
      <c r="H215" s="14" t="s">
        <v>48</v>
      </c>
      <c r="I215" s="14" t="s">
        <v>661</v>
      </c>
      <c r="J215" s="24">
        <v>3</v>
      </c>
      <c r="K215" s="27">
        <v>66.7</v>
      </c>
      <c r="L215" s="31">
        <v>1867.6</v>
      </c>
      <c r="M215" s="26">
        <f t="shared" si="12"/>
        <v>200.1</v>
      </c>
      <c r="N215" s="26">
        <f t="shared" si="13"/>
        <v>1667.5</v>
      </c>
      <c r="O215" s="30"/>
      <c r="Q215">
        <v>66.7</v>
      </c>
      <c r="R215">
        <f t="shared" si="14"/>
        <v>66.7</v>
      </c>
      <c r="S215">
        <v>66.7</v>
      </c>
    </row>
    <row r="216" spans="1:19">
      <c r="A216" t="s">
        <v>16</v>
      </c>
      <c r="B216" t="s">
        <v>18</v>
      </c>
      <c r="C216" s="13">
        <v>213</v>
      </c>
      <c r="D216" s="11" t="s">
        <v>18</v>
      </c>
      <c r="E216" s="14" t="s">
        <v>19</v>
      </c>
      <c r="F216" s="14" t="s">
        <v>662</v>
      </c>
      <c r="G216" s="14" t="s">
        <v>663</v>
      </c>
      <c r="H216" s="14" t="s">
        <v>48</v>
      </c>
      <c r="I216" s="14" t="s">
        <v>664</v>
      </c>
      <c r="J216" s="24">
        <v>3</v>
      </c>
      <c r="K216" s="27">
        <v>31.9</v>
      </c>
      <c r="L216" s="28">
        <v>893.2</v>
      </c>
      <c r="M216" s="26">
        <f t="shared" si="12"/>
        <v>95.7</v>
      </c>
      <c r="N216" s="26">
        <f t="shared" si="13"/>
        <v>797.5</v>
      </c>
      <c r="O216" s="29"/>
      <c r="Q216">
        <v>31.9</v>
      </c>
      <c r="R216">
        <f t="shared" si="14"/>
        <v>31.9</v>
      </c>
      <c r="S216">
        <v>31.9</v>
      </c>
    </row>
    <row r="217" spans="1:19">
      <c r="A217" t="s">
        <v>16</v>
      </c>
      <c r="B217" t="s">
        <v>18</v>
      </c>
      <c r="C217" s="13">
        <v>214</v>
      </c>
      <c r="D217" s="11" t="s">
        <v>18</v>
      </c>
      <c r="E217" s="14" t="s">
        <v>19</v>
      </c>
      <c r="F217" s="14" t="s">
        <v>665</v>
      </c>
      <c r="G217" s="14" t="s">
        <v>666</v>
      </c>
      <c r="H217" s="14" t="s">
        <v>39</v>
      </c>
      <c r="I217" s="14" t="s">
        <v>667</v>
      </c>
      <c r="J217" s="24">
        <v>3</v>
      </c>
      <c r="K217" s="27">
        <v>29.88</v>
      </c>
      <c r="L217" s="28">
        <v>836.64</v>
      </c>
      <c r="M217" s="26">
        <f t="shared" si="12"/>
        <v>89.64</v>
      </c>
      <c r="N217" s="26">
        <f t="shared" si="13"/>
        <v>747</v>
      </c>
      <c r="O217" s="29"/>
      <c r="Q217">
        <v>29.875</v>
      </c>
      <c r="R217">
        <f t="shared" si="14"/>
        <v>29.88</v>
      </c>
      <c r="S217">
        <v>29.88</v>
      </c>
    </row>
    <row r="218" spans="1:19">
      <c r="A218" t="s">
        <v>16</v>
      </c>
      <c r="B218" t="s">
        <v>18</v>
      </c>
      <c r="C218" s="13">
        <v>215</v>
      </c>
      <c r="D218" s="11" t="s">
        <v>18</v>
      </c>
      <c r="E218" s="14" t="s">
        <v>19</v>
      </c>
      <c r="F218" s="14" t="s">
        <v>668</v>
      </c>
      <c r="G218" s="14" t="s">
        <v>669</v>
      </c>
      <c r="H218" s="14" t="s">
        <v>48</v>
      </c>
      <c r="I218" s="14" t="s">
        <v>670</v>
      </c>
      <c r="J218" s="24">
        <v>3</v>
      </c>
      <c r="K218" s="27">
        <v>16</v>
      </c>
      <c r="L218" s="28">
        <v>448</v>
      </c>
      <c r="M218" s="26">
        <f t="shared" si="12"/>
        <v>48</v>
      </c>
      <c r="N218" s="26">
        <f t="shared" si="13"/>
        <v>400</v>
      </c>
      <c r="O218" s="29"/>
      <c r="Q218">
        <v>16</v>
      </c>
      <c r="R218">
        <f t="shared" si="14"/>
        <v>16</v>
      </c>
      <c r="S218">
        <v>16</v>
      </c>
    </row>
    <row r="219" spans="1:19">
      <c r="A219" t="s">
        <v>16</v>
      </c>
      <c r="B219" t="s">
        <v>18</v>
      </c>
      <c r="C219" s="13">
        <v>216</v>
      </c>
      <c r="D219" s="11" t="s">
        <v>18</v>
      </c>
      <c r="E219" s="14" t="s">
        <v>19</v>
      </c>
      <c r="F219" s="14" t="s">
        <v>671</v>
      </c>
      <c r="G219" s="14" t="s">
        <v>672</v>
      </c>
      <c r="H219" s="14" t="s">
        <v>48</v>
      </c>
      <c r="I219" s="14" t="s">
        <v>673</v>
      </c>
      <c r="J219" s="24">
        <v>3</v>
      </c>
      <c r="K219" s="27">
        <v>33</v>
      </c>
      <c r="L219" s="28">
        <v>924</v>
      </c>
      <c r="M219" s="26">
        <f t="shared" si="12"/>
        <v>99</v>
      </c>
      <c r="N219" s="26">
        <f t="shared" si="13"/>
        <v>825</v>
      </c>
      <c r="O219" s="29"/>
      <c r="Q219">
        <v>33</v>
      </c>
      <c r="R219">
        <f t="shared" si="14"/>
        <v>33</v>
      </c>
      <c r="S219">
        <v>33</v>
      </c>
    </row>
    <row r="220" spans="1:19">
      <c r="A220" t="s">
        <v>16</v>
      </c>
      <c r="B220" t="s">
        <v>18</v>
      </c>
      <c r="C220" s="13">
        <v>217</v>
      </c>
      <c r="D220" s="11" t="s">
        <v>18</v>
      </c>
      <c r="E220" s="14" t="s">
        <v>19</v>
      </c>
      <c r="F220" s="14" t="s">
        <v>674</v>
      </c>
      <c r="G220" s="14" t="s">
        <v>675</v>
      </c>
      <c r="H220" s="14" t="s">
        <v>35</v>
      </c>
      <c r="I220" s="14" t="s">
        <v>676</v>
      </c>
      <c r="J220" s="24">
        <v>3</v>
      </c>
      <c r="K220" s="27">
        <v>14</v>
      </c>
      <c r="L220" s="28">
        <v>392</v>
      </c>
      <c r="M220" s="26">
        <f t="shared" si="12"/>
        <v>42</v>
      </c>
      <c r="N220" s="26">
        <f t="shared" si="13"/>
        <v>350</v>
      </c>
      <c r="O220" s="29"/>
      <c r="Q220">
        <v>14</v>
      </c>
      <c r="R220">
        <f t="shared" si="14"/>
        <v>14</v>
      </c>
      <c r="S220">
        <v>14</v>
      </c>
    </row>
    <row r="221" spans="1:19">
      <c r="A221" t="s">
        <v>16</v>
      </c>
      <c r="B221" t="s">
        <v>18</v>
      </c>
      <c r="C221" s="13">
        <v>218</v>
      </c>
      <c r="D221" s="11" t="s">
        <v>18</v>
      </c>
      <c r="E221" s="14" t="s">
        <v>19</v>
      </c>
      <c r="F221" s="14" t="s">
        <v>677</v>
      </c>
      <c r="G221" s="14" t="s">
        <v>678</v>
      </c>
      <c r="H221" s="14" t="s">
        <v>48</v>
      </c>
      <c r="I221" s="14" t="s">
        <v>679</v>
      </c>
      <c r="J221" s="24">
        <v>3</v>
      </c>
      <c r="K221" s="27">
        <v>50.92</v>
      </c>
      <c r="L221" s="31">
        <v>1425.76</v>
      </c>
      <c r="M221" s="26">
        <f t="shared" si="12"/>
        <v>152.76</v>
      </c>
      <c r="N221" s="26">
        <f t="shared" si="13"/>
        <v>1273</v>
      </c>
      <c r="O221" s="30"/>
      <c r="Q221">
        <v>50.92</v>
      </c>
      <c r="R221">
        <f t="shared" si="14"/>
        <v>50.92</v>
      </c>
      <c r="S221">
        <v>50.92</v>
      </c>
    </row>
    <row r="222" spans="1:19">
      <c r="A222" t="s">
        <v>16</v>
      </c>
      <c r="B222" t="s">
        <v>18</v>
      </c>
      <c r="C222" s="13">
        <v>219</v>
      </c>
      <c r="D222" s="11" t="s">
        <v>18</v>
      </c>
      <c r="E222" s="14" t="s">
        <v>19</v>
      </c>
      <c r="F222" s="14" t="s">
        <v>680</v>
      </c>
      <c r="G222" s="14" t="s">
        <v>681</v>
      </c>
      <c r="H222" s="14" t="s">
        <v>48</v>
      </c>
      <c r="I222" s="14" t="s">
        <v>682</v>
      </c>
      <c r="J222" s="24">
        <v>3</v>
      </c>
      <c r="K222" s="27">
        <v>50.75</v>
      </c>
      <c r="L222" s="31">
        <v>1421</v>
      </c>
      <c r="M222" s="26">
        <f t="shared" si="12"/>
        <v>152.25</v>
      </c>
      <c r="N222" s="26">
        <f t="shared" si="13"/>
        <v>1268.75</v>
      </c>
      <c r="O222" s="30"/>
      <c r="Q222">
        <v>50.75</v>
      </c>
      <c r="R222">
        <f t="shared" si="14"/>
        <v>50.75</v>
      </c>
      <c r="S222">
        <v>50.75</v>
      </c>
    </row>
    <row r="223" spans="1:19">
      <c r="A223" t="s">
        <v>16</v>
      </c>
      <c r="B223" t="s">
        <v>18</v>
      </c>
      <c r="C223" s="13">
        <v>220</v>
      </c>
      <c r="D223" s="11" t="s">
        <v>18</v>
      </c>
      <c r="E223" s="14" t="s">
        <v>19</v>
      </c>
      <c r="F223" s="14" t="s">
        <v>683</v>
      </c>
      <c r="G223" s="14" t="s">
        <v>684</v>
      </c>
      <c r="H223" s="14" t="s">
        <v>48</v>
      </c>
      <c r="I223" s="14" t="s">
        <v>685</v>
      </c>
      <c r="J223" s="24">
        <v>3</v>
      </c>
      <c r="K223" s="27">
        <v>36.3</v>
      </c>
      <c r="L223" s="31">
        <v>1016.4</v>
      </c>
      <c r="M223" s="26">
        <f t="shared" si="12"/>
        <v>108.9</v>
      </c>
      <c r="N223" s="26">
        <f t="shared" si="13"/>
        <v>907.5</v>
      </c>
      <c r="O223" s="30"/>
      <c r="Q223">
        <v>36.3</v>
      </c>
      <c r="R223">
        <f t="shared" si="14"/>
        <v>36.3</v>
      </c>
      <c r="S223">
        <v>36.3</v>
      </c>
    </row>
    <row r="224" spans="1:19">
      <c r="A224" t="s">
        <v>16</v>
      </c>
      <c r="B224" t="s">
        <v>18</v>
      </c>
      <c r="C224" s="13">
        <v>221</v>
      </c>
      <c r="D224" s="11" t="s">
        <v>18</v>
      </c>
      <c r="E224" s="14" t="s">
        <v>19</v>
      </c>
      <c r="F224" s="14" t="s">
        <v>686</v>
      </c>
      <c r="G224" s="14" t="s">
        <v>687</v>
      </c>
      <c r="H224" s="14" t="s">
        <v>48</v>
      </c>
      <c r="I224" s="14" t="s">
        <v>688</v>
      </c>
      <c r="J224" s="24">
        <v>3</v>
      </c>
      <c r="K224" s="27">
        <v>27.4</v>
      </c>
      <c r="L224" s="28">
        <v>767.2</v>
      </c>
      <c r="M224" s="26">
        <f t="shared" si="12"/>
        <v>82.2</v>
      </c>
      <c r="N224" s="26">
        <f t="shared" si="13"/>
        <v>685</v>
      </c>
      <c r="O224" s="29"/>
      <c r="Q224">
        <v>27.4</v>
      </c>
      <c r="R224">
        <f t="shared" si="14"/>
        <v>27.4</v>
      </c>
      <c r="S224">
        <v>27.4</v>
      </c>
    </row>
    <row r="225" spans="1:19">
      <c r="A225" t="s">
        <v>16</v>
      </c>
      <c r="B225" t="s">
        <v>18</v>
      </c>
      <c r="C225" s="13">
        <v>222</v>
      </c>
      <c r="D225" s="11" t="s">
        <v>18</v>
      </c>
      <c r="E225" s="14" t="s">
        <v>19</v>
      </c>
      <c r="F225" s="14" t="s">
        <v>689</v>
      </c>
      <c r="G225" s="14" t="s">
        <v>690</v>
      </c>
      <c r="H225" s="14" t="s">
        <v>48</v>
      </c>
      <c r="I225" s="14" t="s">
        <v>691</v>
      </c>
      <c r="J225" s="24">
        <v>3</v>
      </c>
      <c r="K225" s="27">
        <v>27.22</v>
      </c>
      <c r="L225" s="28">
        <v>762.16</v>
      </c>
      <c r="M225" s="26">
        <f t="shared" si="12"/>
        <v>81.66</v>
      </c>
      <c r="N225" s="26">
        <f t="shared" si="13"/>
        <v>680.5</v>
      </c>
      <c r="O225" s="29"/>
      <c r="Q225">
        <v>27.22</v>
      </c>
      <c r="R225">
        <f t="shared" si="14"/>
        <v>27.22</v>
      </c>
      <c r="S225">
        <v>27.22</v>
      </c>
    </row>
    <row r="226" spans="1:19">
      <c r="A226" t="s">
        <v>16</v>
      </c>
      <c r="B226" t="s">
        <v>18</v>
      </c>
      <c r="C226" s="13">
        <v>223</v>
      </c>
      <c r="D226" s="11" t="s">
        <v>18</v>
      </c>
      <c r="E226" s="14" t="s">
        <v>19</v>
      </c>
      <c r="F226" s="14" t="s">
        <v>692</v>
      </c>
      <c r="G226" s="14" t="s">
        <v>693</v>
      </c>
      <c r="H226" s="14" t="s">
        <v>48</v>
      </c>
      <c r="I226" s="14" t="s">
        <v>694</v>
      </c>
      <c r="J226" s="24">
        <v>3</v>
      </c>
      <c r="K226" s="27">
        <v>14.5</v>
      </c>
      <c r="L226" s="28">
        <v>406</v>
      </c>
      <c r="M226" s="26">
        <f t="shared" si="12"/>
        <v>43.5</v>
      </c>
      <c r="N226" s="26">
        <f t="shared" si="13"/>
        <v>362.5</v>
      </c>
      <c r="O226" s="29"/>
      <c r="Q226">
        <v>14.5</v>
      </c>
      <c r="R226">
        <f t="shared" si="14"/>
        <v>14.5</v>
      </c>
      <c r="S226">
        <v>14.5</v>
      </c>
    </row>
    <row r="227" spans="1:19">
      <c r="A227" t="s">
        <v>16</v>
      </c>
      <c r="B227" t="s">
        <v>18</v>
      </c>
      <c r="C227" s="13">
        <v>224</v>
      </c>
      <c r="D227" s="11" t="s">
        <v>18</v>
      </c>
      <c r="E227" s="14" t="s">
        <v>19</v>
      </c>
      <c r="F227" s="14" t="s">
        <v>695</v>
      </c>
      <c r="G227" s="14" t="s">
        <v>696</v>
      </c>
      <c r="H227" s="14" t="s">
        <v>27</v>
      </c>
      <c r="I227" s="14" t="s">
        <v>697</v>
      </c>
      <c r="J227" s="24">
        <v>3</v>
      </c>
      <c r="K227" s="27">
        <v>16</v>
      </c>
      <c r="L227" s="28">
        <v>448</v>
      </c>
      <c r="M227" s="26">
        <f t="shared" si="12"/>
        <v>48</v>
      </c>
      <c r="N227" s="26">
        <f t="shared" si="13"/>
        <v>400</v>
      </c>
      <c r="O227" s="29"/>
      <c r="Q227">
        <v>16</v>
      </c>
      <c r="R227">
        <f t="shared" si="14"/>
        <v>16</v>
      </c>
      <c r="S227">
        <v>16</v>
      </c>
    </row>
    <row r="228" spans="1:19">
      <c r="A228" t="s">
        <v>16</v>
      </c>
      <c r="B228" t="s">
        <v>18</v>
      </c>
      <c r="C228" s="13">
        <v>225</v>
      </c>
      <c r="D228" s="11" t="s">
        <v>18</v>
      </c>
      <c r="E228" s="14" t="s">
        <v>19</v>
      </c>
      <c r="F228" s="14" t="s">
        <v>698</v>
      </c>
      <c r="G228" s="14" t="s">
        <v>699</v>
      </c>
      <c r="H228" s="14" t="s">
        <v>48</v>
      </c>
      <c r="I228" s="14" t="s">
        <v>700</v>
      </c>
      <c r="J228" s="24">
        <v>3</v>
      </c>
      <c r="K228" s="27">
        <v>23</v>
      </c>
      <c r="L228" s="28">
        <v>644</v>
      </c>
      <c r="M228" s="26">
        <f t="shared" si="12"/>
        <v>69</v>
      </c>
      <c r="N228" s="26">
        <f t="shared" si="13"/>
        <v>575</v>
      </c>
      <c r="O228" s="29"/>
      <c r="Q228">
        <v>23</v>
      </c>
      <c r="R228">
        <f t="shared" si="14"/>
        <v>23</v>
      </c>
      <c r="S228">
        <v>23</v>
      </c>
    </row>
    <row r="229" spans="1:19">
      <c r="A229" t="s">
        <v>16</v>
      </c>
      <c r="B229" t="s">
        <v>18</v>
      </c>
      <c r="C229" s="13">
        <v>226</v>
      </c>
      <c r="D229" s="11" t="s">
        <v>18</v>
      </c>
      <c r="E229" s="14" t="s">
        <v>19</v>
      </c>
      <c r="F229" s="14" t="s">
        <v>701</v>
      </c>
      <c r="G229" s="14" t="s">
        <v>702</v>
      </c>
      <c r="H229" s="14" t="s">
        <v>48</v>
      </c>
      <c r="I229" s="14" t="s">
        <v>703</v>
      </c>
      <c r="J229" s="24">
        <v>3</v>
      </c>
      <c r="K229" s="27">
        <v>27.2</v>
      </c>
      <c r="L229" s="28">
        <v>761.6</v>
      </c>
      <c r="M229" s="26">
        <f t="shared" si="12"/>
        <v>81.6</v>
      </c>
      <c r="N229" s="26">
        <f t="shared" si="13"/>
        <v>680</v>
      </c>
      <c r="O229" s="29"/>
      <c r="Q229">
        <v>27.2</v>
      </c>
      <c r="R229">
        <f t="shared" si="14"/>
        <v>27.2</v>
      </c>
      <c r="S229">
        <v>27.2</v>
      </c>
    </row>
    <row r="230" spans="1:19">
      <c r="A230" t="s">
        <v>16</v>
      </c>
      <c r="B230" t="s">
        <v>18</v>
      </c>
      <c r="C230" s="13">
        <v>227</v>
      </c>
      <c r="D230" s="11" t="s">
        <v>18</v>
      </c>
      <c r="E230" s="14" t="s">
        <v>19</v>
      </c>
      <c r="F230" s="14" t="s">
        <v>704</v>
      </c>
      <c r="G230" s="14" t="s">
        <v>705</v>
      </c>
      <c r="H230" s="14" t="s">
        <v>48</v>
      </c>
      <c r="I230" s="14" t="s">
        <v>706</v>
      </c>
      <c r="J230" s="24">
        <v>3</v>
      </c>
      <c r="K230" s="27">
        <v>18</v>
      </c>
      <c r="L230" s="28">
        <v>504</v>
      </c>
      <c r="M230" s="26">
        <f t="shared" si="12"/>
        <v>54</v>
      </c>
      <c r="N230" s="26">
        <f t="shared" si="13"/>
        <v>450</v>
      </c>
      <c r="O230" s="29"/>
      <c r="Q230">
        <v>18</v>
      </c>
      <c r="R230">
        <f t="shared" si="14"/>
        <v>18</v>
      </c>
      <c r="S230">
        <v>18</v>
      </c>
    </row>
    <row r="231" spans="1:19">
      <c r="A231" t="s">
        <v>16</v>
      </c>
      <c r="B231" t="s">
        <v>18</v>
      </c>
      <c r="C231" s="13">
        <v>228</v>
      </c>
      <c r="D231" s="11" t="s">
        <v>18</v>
      </c>
      <c r="E231" s="14" t="s">
        <v>19</v>
      </c>
      <c r="F231" s="14" t="s">
        <v>707</v>
      </c>
      <c r="G231" s="14" t="s">
        <v>708</v>
      </c>
      <c r="H231" s="14" t="s">
        <v>48</v>
      </c>
      <c r="I231" s="14" t="s">
        <v>709</v>
      </c>
      <c r="J231" s="24">
        <v>3</v>
      </c>
      <c r="K231" s="27">
        <v>2.5</v>
      </c>
      <c r="L231" s="28">
        <v>70</v>
      </c>
      <c r="M231" s="26">
        <f t="shared" si="12"/>
        <v>7.5</v>
      </c>
      <c r="N231" s="26">
        <f t="shared" si="13"/>
        <v>62.5</v>
      </c>
      <c r="O231" s="29"/>
      <c r="Q231">
        <v>2.5</v>
      </c>
      <c r="R231">
        <f t="shared" si="14"/>
        <v>2.5</v>
      </c>
      <c r="S231">
        <v>2.5</v>
      </c>
    </row>
    <row r="232" spans="1:19">
      <c r="A232" t="s">
        <v>16</v>
      </c>
      <c r="B232" t="s">
        <v>18</v>
      </c>
      <c r="C232" s="13">
        <v>229</v>
      </c>
      <c r="D232" s="11" t="s">
        <v>18</v>
      </c>
      <c r="E232" s="14" t="s">
        <v>19</v>
      </c>
      <c r="F232" s="14" t="s">
        <v>710</v>
      </c>
      <c r="G232" s="14" t="s">
        <v>711</v>
      </c>
      <c r="H232" s="14" t="s">
        <v>48</v>
      </c>
      <c r="I232" s="14" t="s">
        <v>712</v>
      </c>
      <c r="J232" s="24">
        <v>3</v>
      </c>
      <c r="K232" s="27">
        <v>12</v>
      </c>
      <c r="L232" s="28">
        <v>336</v>
      </c>
      <c r="M232" s="26">
        <f t="shared" si="12"/>
        <v>36</v>
      </c>
      <c r="N232" s="26">
        <f t="shared" si="13"/>
        <v>300</v>
      </c>
      <c r="O232" s="29"/>
      <c r="Q232">
        <v>12</v>
      </c>
      <c r="R232">
        <f t="shared" si="14"/>
        <v>12</v>
      </c>
      <c r="S232">
        <v>12</v>
      </c>
    </row>
    <row r="233" spans="1:19">
      <c r="A233" t="s">
        <v>16</v>
      </c>
      <c r="B233" t="s">
        <v>18</v>
      </c>
      <c r="C233" s="13">
        <v>230</v>
      </c>
      <c r="D233" s="11" t="s">
        <v>18</v>
      </c>
      <c r="E233" s="14" t="s">
        <v>19</v>
      </c>
      <c r="F233" s="14" t="s">
        <v>713</v>
      </c>
      <c r="G233" s="14" t="s">
        <v>714</v>
      </c>
      <c r="H233" s="14" t="s">
        <v>52</v>
      </c>
      <c r="I233" s="14" t="s">
        <v>715</v>
      </c>
      <c r="J233" s="24">
        <v>3</v>
      </c>
      <c r="K233" s="27">
        <v>29</v>
      </c>
      <c r="L233" s="28">
        <v>812</v>
      </c>
      <c r="M233" s="26">
        <f t="shared" si="12"/>
        <v>87</v>
      </c>
      <c r="N233" s="26">
        <f t="shared" si="13"/>
        <v>725</v>
      </c>
      <c r="O233" s="29"/>
      <c r="Q233">
        <v>29</v>
      </c>
      <c r="R233">
        <f t="shared" si="14"/>
        <v>29</v>
      </c>
      <c r="S233">
        <v>29</v>
      </c>
    </row>
    <row r="234" spans="1:19">
      <c r="A234" t="s">
        <v>16</v>
      </c>
      <c r="B234" t="s">
        <v>18</v>
      </c>
      <c r="C234" s="13">
        <v>231</v>
      </c>
      <c r="D234" s="11" t="s">
        <v>18</v>
      </c>
      <c r="E234" s="14" t="s">
        <v>19</v>
      </c>
      <c r="F234" s="14" t="s">
        <v>716</v>
      </c>
      <c r="G234" s="14" t="s">
        <v>717</v>
      </c>
      <c r="H234" s="14" t="s">
        <v>52</v>
      </c>
      <c r="I234" s="14" t="s">
        <v>718</v>
      </c>
      <c r="J234" s="24">
        <v>3</v>
      </c>
      <c r="K234" s="27">
        <v>10</v>
      </c>
      <c r="L234" s="28">
        <v>280</v>
      </c>
      <c r="M234" s="26">
        <f t="shared" si="12"/>
        <v>30</v>
      </c>
      <c r="N234" s="26">
        <f t="shared" si="13"/>
        <v>250</v>
      </c>
      <c r="O234" s="29"/>
      <c r="Q234">
        <v>10</v>
      </c>
      <c r="R234">
        <f t="shared" si="14"/>
        <v>10</v>
      </c>
      <c r="S234">
        <v>10</v>
      </c>
    </row>
    <row r="235" spans="1:19">
      <c r="A235" t="s">
        <v>16</v>
      </c>
      <c r="B235" t="s">
        <v>18</v>
      </c>
      <c r="C235" s="13">
        <v>232</v>
      </c>
      <c r="D235" s="11" t="s">
        <v>18</v>
      </c>
      <c r="E235" s="14" t="s">
        <v>19</v>
      </c>
      <c r="F235" s="14" t="s">
        <v>719</v>
      </c>
      <c r="G235" s="14" t="s">
        <v>720</v>
      </c>
      <c r="H235" s="14" t="s">
        <v>48</v>
      </c>
      <c r="I235" s="14" t="s">
        <v>721</v>
      </c>
      <c r="J235" s="24">
        <v>3</v>
      </c>
      <c r="K235" s="27">
        <v>32.6</v>
      </c>
      <c r="L235" s="28">
        <v>912.8</v>
      </c>
      <c r="M235" s="26">
        <f t="shared" si="12"/>
        <v>97.8</v>
      </c>
      <c r="N235" s="26">
        <f t="shared" si="13"/>
        <v>815</v>
      </c>
      <c r="O235" s="29"/>
      <c r="Q235">
        <v>32.6</v>
      </c>
      <c r="R235">
        <f t="shared" si="14"/>
        <v>32.6</v>
      </c>
      <c r="S235">
        <v>32.6</v>
      </c>
    </row>
    <row r="236" spans="1:19">
      <c r="A236" t="s">
        <v>16</v>
      </c>
      <c r="B236" t="s">
        <v>18</v>
      </c>
      <c r="C236" s="13">
        <v>233</v>
      </c>
      <c r="D236" s="11" t="s">
        <v>18</v>
      </c>
      <c r="E236" s="14" t="s">
        <v>19</v>
      </c>
      <c r="F236" s="14" t="s">
        <v>722</v>
      </c>
      <c r="G236" s="14" t="s">
        <v>723</v>
      </c>
      <c r="H236" s="14" t="s">
        <v>48</v>
      </c>
      <c r="I236" s="14" t="s">
        <v>724</v>
      </c>
      <c r="J236" s="24">
        <v>3</v>
      </c>
      <c r="K236" s="27">
        <v>25.5</v>
      </c>
      <c r="L236" s="28">
        <v>714</v>
      </c>
      <c r="M236" s="26">
        <f t="shared" si="12"/>
        <v>76.5</v>
      </c>
      <c r="N236" s="26">
        <f t="shared" si="13"/>
        <v>637.5</v>
      </c>
      <c r="O236" s="29"/>
      <c r="Q236">
        <v>25.5</v>
      </c>
      <c r="R236">
        <f t="shared" si="14"/>
        <v>25.5</v>
      </c>
      <c r="S236">
        <v>25.5</v>
      </c>
    </row>
    <row r="237" spans="1:19">
      <c r="A237" t="s">
        <v>16</v>
      </c>
      <c r="B237" t="s">
        <v>18</v>
      </c>
      <c r="C237" s="13">
        <v>234</v>
      </c>
      <c r="D237" s="11" t="s">
        <v>18</v>
      </c>
      <c r="E237" s="14" t="s">
        <v>19</v>
      </c>
      <c r="F237" s="14" t="s">
        <v>725</v>
      </c>
      <c r="G237" s="14" t="s">
        <v>726</v>
      </c>
      <c r="H237" s="14" t="s">
        <v>48</v>
      </c>
      <c r="I237" s="14" t="s">
        <v>727</v>
      </c>
      <c r="J237" s="24">
        <v>3</v>
      </c>
      <c r="K237" s="27">
        <v>3</v>
      </c>
      <c r="L237" s="28">
        <v>84</v>
      </c>
      <c r="M237" s="26">
        <f t="shared" si="12"/>
        <v>9</v>
      </c>
      <c r="N237" s="26">
        <f t="shared" si="13"/>
        <v>75</v>
      </c>
      <c r="O237" s="29"/>
      <c r="Q237">
        <v>3</v>
      </c>
      <c r="R237">
        <f t="shared" si="14"/>
        <v>3</v>
      </c>
      <c r="S237">
        <v>3</v>
      </c>
    </row>
    <row r="238" spans="1:19">
      <c r="A238" t="s">
        <v>16</v>
      </c>
      <c r="B238" t="s">
        <v>18</v>
      </c>
      <c r="C238" s="13">
        <v>235</v>
      </c>
      <c r="D238" s="11" t="s">
        <v>18</v>
      </c>
      <c r="E238" s="14" t="s">
        <v>19</v>
      </c>
      <c r="F238" s="14" t="s">
        <v>728</v>
      </c>
      <c r="G238" s="14" t="s">
        <v>729</v>
      </c>
      <c r="H238" s="14" t="s">
        <v>48</v>
      </c>
      <c r="I238" s="14" t="s">
        <v>730</v>
      </c>
      <c r="J238" s="24">
        <v>3</v>
      </c>
      <c r="K238" s="27">
        <v>50</v>
      </c>
      <c r="L238" s="31">
        <v>1400</v>
      </c>
      <c r="M238" s="26">
        <f t="shared" si="12"/>
        <v>150</v>
      </c>
      <c r="N238" s="26">
        <f t="shared" si="13"/>
        <v>1250</v>
      </c>
      <c r="O238" s="30"/>
      <c r="Q238">
        <v>50</v>
      </c>
      <c r="R238">
        <f t="shared" si="14"/>
        <v>50</v>
      </c>
      <c r="S238">
        <v>50</v>
      </c>
    </row>
    <row r="239" spans="1:19">
      <c r="A239" t="s">
        <v>16</v>
      </c>
      <c r="B239" t="s">
        <v>18</v>
      </c>
      <c r="C239" s="13">
        <v>236</v>
      </c>
      <c r="D239" s="11" t="s">
        <v>18</v>
      </c>
      <c r="E239" s="14" t="s">
        <v>19</v>
      </c>
      <c r="F239" s="14" t="s">
        <v>731</v>
      </c>
      <c r="G239" s="14" t="s">
        <v>732</v>
      </c>
      <c r="H239" s="14" t="s">
        <v>48</v>
      </c>
      <c r="I239" s="14" t="s">
        <v>733</v>
      </c>
      <c r="J239" s="24">
        <v>3</v>
      </c>
      <c r="K239" s="27">
        <v>3.6</v>
      </c>
      <c r="L239" s="28">
        <v>100.8</v>
      </c>
      <c r="M239" s="26">
        <f t="shared" si="12"/>
        <v>10.8</v>
      </c>
      <c r="N239" s="26">
        <f t="shared" si="13"/>
        <v>90</v>
      </c>
      <c r="O239" s="29"/>
      <c r="Q239">
        <v>3.6</v>
      </c>
      <c r="R239">
        <f t="shared" si="14"/>
        <v>3.6</v>
      </c>
      <c r="S239">
        <v>3.6</v>
      </c>
    </row>
    <row r="240" spans="1:19">
      <c r="A240" t="s">
        <v>16</v>
      </c>
      <c r="B240" t="s">
        <v>18</v>
      </c>
      <c r="C240" s="13">
        <v>237</v>
      </c>
      <c r="D240" s="11" t="s">
        <v>18</v>
      </c>
      <c r="E240" s="14" t="s">
        <v>19</v>
      </c>
      <c r="F240" s="14" t="s">
        <v>734</v>
      </c>
      <c r="G240" s="14" t="s">
        <v>735</v>
      </c>
      <c r="H240" s="14" t="s">
        <v>48</v>
      </c>
      <c r="I240" s="14" t="s">
        <v>736</v>
      </c>
      <c r="J240" s="24">
        <v>3</v>
      </c>
      <c r="K240" s="27">
        <v>25.6</v>
      </c>
      <c r="L240" s="28">
        <v>716.8</v>
      </c>
      <c r="M240" s="26">
        <f t="shared" si="12"/>
        <v>76.8</v>
      </c>
      <c r="N240" s="26">
        <f t="shared" si="13"/>
        <v>640</v>
      </c>
      <c r="O240" s="29"/>
      <c r="Q240">
        <v>25.6</v>
      </c>
      <c r="R240">
        <f t="shared" si="14"/>
        <v>25.6</v>
      </c>
      <c r="S240">
        <v>25.6</v>
      </c>
    </row>
    <row r="241" spans="1:19">
      <c r="A241" t="s">
        <v>16</v>
      </c>
      <c r="B241" t="s">
        <v>18</v>
      </c>
      <c r="C241" s="13">
        <v>238</v>
      </c>
      <c r="D241" s="11" t="s">
        <v>18</v>
      </c>
      <c r="E241" s="14" t="s">
        <v>19</v>
      </c>
      <c r="F241" s="14" t="s">
        <v>737</v>
      </c>
      <c r="G241" s="14" t="s">
        <v>738</v>
      </c>
      <c r="H241" s="14" t="s">
        <v>48</v>
      </c>
      <c r="I241" s="14" t="s">
        <v>739</v>
      </c>
      <c r="J241" s="24">
        <v>3</v>
      </c>
      <c r="K241" s="27">
        <v>4.5</v>
      </c>
      <c r="L241" s="28">
        <v>126</v>
      </c>
      <c r="M241" s="26">
        <f t="shared" si="12"/>
        <v>13.5</v>
      </c>
      <c r="N241" s="26">
        <f t="shared" si="13"/>
        <v>112.5</v>
      </c>
      <c r="O241" s="29"/>
      <c r="Q241">
        <v>4.5</v>
      </c>
      <c r="R241">
        <f t="shared" si="14"/>
        <v>4.5</v>
      </c>
      <c r="S241">
        <v>4.5</v>
      </c>
    </row>
    <row r="242" spans="1:19">
      <c r="A242" t="s">
        <v>16</v>
      </c>
      <c r="B242" t="s">
        <v>18</v>
      </c>
      <c r="C242" s="13">
        <v>239</v>
      </c>
      <c r="D242" s="11" t="s">
        <v>18</v>
      </c>
      <c r="E242" s="14" t="s">
        <v>19</v>
      </c>
      <c r="F242" s="14" t="s">
        <v>740</v>
      </c>
      <c r="G242" s="14" t="s">
        <v>741</v>
      </c>
      <c r="H242" s="14" t="s">
        <v>35</v>
      </c>
      <c r="I242" s="14" t="s">
        <v>742</v>
      </c>
      <c r="J242" s="24">
        <v>3</v>
      </c>
      <c r="K242" s="27">
        <v>2</v>
      </c>
      <c r="L242" s="28">
        <v>56</v>
      </c>
      <c r="M242" s="26">
        <f t="shared" si="12"/>
        <v>6</v>
      </c>
      <c r="N242" s="26">
        <f t="shared" si="13"/>
        <v>50</v>
      </c>
      <c r="O242" s="29"/>
      <c r="Q242">
        <v>2</v>
      </c>
      <c r="R242">
        <f t="shared" si="14"/>
        <v>2</v>
      </c>
      <c r="S242">
        <v>2</v>
      </c>
    </row>
    <row r="243" spans="1:19">
      <c r="A243" t="s">
        <v>16</v>
      </c>
      <c r="B243" t="s">
        <v>18</v>
      </c>
      <c r="C243" s="13">
        <v>240</v>
      </c>
      <c r="D243" s="11" t="s">
        <v>18</v>
      </c>
      <c r="E243" s="14" t="s">
        <v>19</v>
      </c>
      <c r="F243" s="14" t="s">
        <v>743</v>
      </c>
      <c r="G243" s="14" t="s">
        <v>744</v>
      </c>
      <c r="H243" s="14" t="s">
        <v>48</v>
      </c>
      <c r="I243" s="14" t="s">
        <v>745</v>
      </c>
      <c r="J243" s="24">
        <v>3</v>
      </c>
      <c r="K243" s="27">
        <v>67.55</v>
      </c>
      <c r="L243" s="31">
        <v>1891.4</v>
      </c>
      <c r="M243" s="26">
        <f t="shared" si="12"/>
        <v>202.65</v>
      </c>
      <c r="N243" s="26">
        <f t="shared" si="13"/>
        <v>1688.75</v>
      </c>
      <c r="O243" s="30"/>
      <c r="Q243">
        <v>67.55</v>
      </c>
      <c r="R243">
        <f t="shared" si="14"/>
        <v>67.55</v>
      </c>
      <c r="S243">
        <v>67.55</v>
      </c>
    </row>
    <row r="244" spans="1:19">
      <c r="A244" t="s">
        <v>16</v>
      </c>
      <c r="B244" t="s">
        <v>18</v>
      </c>
      <c r="C244" s="13">
        <v>241</v>
      </c>
      <c r="D244" s="11" t="s">
        <v>18</v>
      </c>
      <c r="E244" s="14" t="s">
        <v>19</v>
      </c>
      <c r="F244" s="14" t="s">
        <v>746</v>
      </c>
      <c r="G244" s="14" t="s">
        <v>747</v>
      </c>
      <c r="H244" s="14" t="s">
        <v>48</v>
      </c>
      <c r="I244" s="14" t="s">
        <v>748</v>
      </c>
      <c r="J244" s="24">
        <v>3</v>
      </c>
      <c r="K244" s="27">
        <v>9</v>
      </c>
      <c r="L244" s="28">
        <v>252</v>
      </c>
      <c r="M244" s="26">
        <f t="shared" si="12"/>
        <v>27</v>
      </c>
      <c r="N244" s="26">
        <f t="shared" si="13"/>
        <v>225</v>
      </c>
      <c r="O244" s="29"/>
      <c r="Q244">
        <v>9</v>
      </c>
      <c r="R244">
        <f t="shared" si="14"/>
        <v>9</v>
      </c>
      <c r="S244">
        <v>9</v>
      </c>
    </row>
    <row r="245" spans="1:19">
      <c r="A245" t="s">
        <v>16</v>
      </c>
      <c r="B245" t="s">
        <v>18</v>
      </c>
      <c r="C245" s="13">
        <v>242</v>
      </c>
      <c r="D245" s="11" t="s">
        <v>18</v>
      </c>
      <c r="E245" s="14" t="s">
        <v>19</v>
      </c>
      <c r="F245" s="14" t="s">
        <v>749</v>
      </c>
      <c r="G245" s="14" t="s">
        <v>750</v>
      </c>
      <c r="H245" s="14" t="s">
        <v>39</v>
      </c>
      <c r="I245" s="14" t="s">
        <v>751</v>
      </c>
      <c r="J245" s="24">
        <v>3</v>
      </c>
      <c r="K245" s="27">
        <v>17.97</v>
      </c>
      <c r="L245" s="28">
        <v>503.16</v>
      </c>
      <c r="M245" s="26">
        <f t="shared" si="12"/>
        <v>53.91</v>
      </c>
      <c r="N245" s="26">
        <f t="shared" si="13"/>
        <v>449.25</v>
      </c>
      <c r="O245" s="29"/>
      <c r="Q245">
        <v>17.9717857142857</v>
      </c>
      <c r="R245">
        <f t="shared" si="14"/>
        <v>17.97</v>
      </c>
      <c r="S245">
        <v>17.97</v>
      </c>
    </row>
    <row r="246" spans="1:19">
      <c r="A246" t="s">
        <v>16</v>
      </c>
      <c r="B246" t="s">
        <v>18</v>
      </c>
      <c r="C246" s="13">
        <v>243</v>
      </c>
      <c r="D246" s="11" t="s">
        <v>18</v>
      </c>
      <c r="E246" s="14" t="s">
        <v>19</v>
      </c>
      <c r="F246" s="14" t="s">
        <v>752</v>
      </c>
      <c r="G246" s="14" t="s">
        <v>753</v>
      </c>
      <c r="H246" s="14" t="s">
        <v>52</v>
      </c>
      <c r="I246" s="14" t="s">
        <v>754</v>
      </c>
      <c r="J246" s="24">
        <v>3</v>
      </c>
      <c r="K246" s="27">
        <v>28</v>
      </c>
      <c r="L246" s="28">
        <v>784</v>
      </c>
      <c r="M246" s="26">
        <f t="shared" si="12"/>
        <v>84</v>
      </c>
      <c r="N246" s="26">
        <f t="shared" si="13"/>
        <v>700</v>
      </c>
      <c r="O246" s="29"/>
      <c r="Q246">
        <v>28</v>
      </c>
      <c r="R246">
        <f t="shared" si="14"/>
        <v>28</v>
      </c>
      <c r="S246">
        <v>28</v>
      </c>
    </row>
    <row r="247" spans="1:19">
      <c r="A247" t="s">
        <v>16</v>
      </c>
      <c r="B247" t="s">
        <v>18</v>
      </c>
      <c r="C247" s="13">
        <v>244</v>
      </c>
      <c r="D247" s="11" t="s">
        <v>18</v>
      </c>
      <c r="E247" s="14" t="s">
        <v>19</v>
      </c>
      <c r="F247" s="14" t="s">
        <v>354</v>
      </c>
      <c r="G247" s="14" t="s">
        <v>755</v>
      </c>
      <c r="H247" s="14" t="s">
        <v>48</v>
      </c>
      <c r="I247" s="14" t="s">
        <v>756</v>
      </c>
      <c r="J247" s="24">
        <v>3</v>
      </c>
      <c r="K247" s="27">
        <v>63.32</v>
      </c>
      <c r="L247" s="31">
        <v>1772.96</v>
      </c>
      <c r="M247" s="26">
        <f t="shared" si="12"/>
        <v>189.96</v>
      </c>
      <c r="N247" s="26">
        <f t="shared" si="13"/>
        <v>1583</v>
      </c>
      <c r="O247" s="30"/>
      <c r="Q247">
        <v>63.32</v>
      </c>
      <c r="R247">
        <f t="shared" si="14"/>
        <v>63.32</v>
      </c>
      <c r="S247">
        <v>63.32</v>
      </c>
    </row>
    <row r="248" spans="1:19">
      <c r="A248" t="s">
        <v>16</v>
      </c>
      <c r="B248" t="s">
        <v>18</v>
      </c>
      <c r="C248" s="13">
        <v>245</v>
      </c>
      <c r="D248" s="11" t="s">
        <v>18</v>
      </c>
      <c r="E248" s="14" t="s">
        <v>19</v>
      </c>
      <c r="F248" s="14" t="s">
        <v>757</v>
      </c>
      <c r="G248" s="14" t="s">
        <v>758</v>
      </c>
      <c r="H248" s="14" t="s">
        <v>48</v>
      </c>
      <c r="I248" s="14" t="s">
        <v>759</v>
      </c>
      <c r="J248" s="24">
        <v>3</v>
      </c>
      <c r="K248" s="27">
        <v>23.8</v>
      </c>
      <c r="L248" s="28">
        <v>666.4</v>
      </c>
      <c r="M248" s="26">
        <f t="shared" si="12"/>
        <v>71.4</v>
      </c>
      <c r="N248" s="26">
        <f t="shared" si="13"/>
        <v>595</v>
      </c>
      <c r="O248" s="29"/>
      <c r="Q248">
        <v>23.8</v>
      </c>
      <c r="R248">
        <f t="shared" si="14"/>
        <v>23.8</v>
      </c>
      <c r="S248">
        <v>23.8</v>
      </c>
    </row>
    <row r="249" spans="1:19">
      <c r="A249" t="s">
        <v>16</v>
      </c>
      <c r="B249" t="s">
        <v>18</v>
      </c>
      <c r="C249" s="13">
        <v>246</v>
      </c>
      <c r="D249" s="11" t="s">
        <v>18</v>
      </c>
      <c r="E249" s="14" t="s">
        <v>19</v>
      </c>
      <c r="F249" s="14" t="s">
        <v>760</v>
      </c>
      <c r="G249" s="14" t="s">
        <v>761</v>
      </c>
      <c r="H249" s="14" t="s">
        <v>48</v>
      </c>
      <c r="I249" s="14" t="s">
        <v>762</v>
      </c>
      <c r="J249" s="24">
        <v>3</v>
      </c>
      <c r="K249" s="27">
        <v>21.8</v>
      </c>
      <c r="L249" s="28">
        <v>610.4</v>
      </c>
      <c r="M249" s="26">
        <f t="shared" si="12"/>
        <v>65.4</v>
      </c>
      <c r="N249" s="26">
        <f t="shared" si="13"/>
        <v>545</v>
      </c>
      <c r="O249" s="29"/>
      <c r="Q249">
        <v>21.8</v>
      </c>
      <c r="R249">
        <f t="shared" si="14"/>
        <v>21.8</v>
      </c>
      <c r="S249">
        <v>21.8</v>
      </c>
    </row>
    <row r="250" spans="1:19">
      <c r="A250" t="s">
        <v>16</v>
      </c>
      <c r="B250" t="s">
        <v>18</v>
      </c>
      <c r="C250" s="13">
        <v>247</v>
      </c>
      <c r="D250" s="11" t="s">
        <v>18</v>
      </c>
      <c r="E250" s="14" t="s">
        <v>19</v>
      </c>
      <c r="F250" s="14" t="s">
        <v>763</v>
      </c>
      <c r="G250" s="14" t="s">
        <v>764</v>
      </c>
      <c r="H250" s="14" t="s">
        <v>52</v>
      </c>
      <c r="I250" s="14" t="s">
        <v>765</v>
      </c>
      <c r="J250" s="24">
        <v>3</v>
      </c>
      <c r="K250" s="27">
        <v>1.5</v>
      </c>
      <c r="L250" s="28">
        <v>42</v>
      </c>
      <c r="M250" s="26">
        <f t="shared" si="12"/>
        <v>4.5</v>
      </c>
      <c r="N250" s="26">
        <f t="shared" si="13"/>
        <v>37.5</v>
      </c>
      <c r="O250" s="29"/>
      <c r="Q250">
        <v>1.5</v>
      </c>
      <c r="R250">
        <f t="shared" si="14"/>
        <v>1.5</v>
      </c>
      <c r="S250">
        <v>1.5</v>
      </c>
    </row>
    <row r="251" spans="1:19">
      <c r="A251" t="s">
        <v>16</v>
      </c>
      <c r="B251" t="s">
        <v>18</v>
      </c>
      <c r="C251" s="13">
        <v>248</v>
      </c>
      <c r="D251" s="11" t="s">
        <v>18</v>
      </c>
      <c r="E251" s="14" t="s">
        <v>19</v>
      </c>
      <c r="F251" s="14" t="s">
        <v>766</v>
      </c>
      <c r="G251" s="14" t="s">
        <v>767</v>
      </c>
      <c r="H251" s="14" t="s">
        <v>48</v>
      </c>
      <c r="I251" s="14" t="s">
        <v>768</v>
      </c>
      <c r="J251" s="24">
        <v>3</v>
      </c>
      <c r="K251" s="27">
        <v>1.3</v>
      </c>
      <c r="L251" s="28">
        <v>36.4</v>
      </c>
      <c r="M251" s="26">
        <f t="shared" si="12"/>
        <v>3.9</v>
      </c>
      <c r="N251" s="26">
        <f t="shared" si="13"/>
        <v>32.5</v>
      </c>
      <c r="O251" s="29"/>
      <c r="Q251">
        <v>1.3</v>
      </c>
      <c r="R251">
        <f t="shared" si="14"/>
        <v>1.3</v>
      </c>
      <c r="S251">
        <v>1.3</v>
      </c>
    </row>
    <row r="252" spans="1:19">
      <c r="A252" t="s">
        <v>16</v>
      </c>
      <c r="B252" t="s">
        <v>18</v>
      </c>
      <c r="C252" s="13">
        <v>249</v>
      </c>
      <c r="D252" s="11" t="s">
        <v>18</v>
      </c>
      <c r="E252" s="14" t="s">
        <v>19</v>
      </c>
      <c r="F252" s="14" t="s">
        <v>769</v>
      </c>
      <c r="G252" s="14" t="s">
        <v>770</v>
      </c>
      <c r="H252" s="14" t="s">
        <v>48</v>
      </c>
      <c r="I252" s="14" t="s">
        <v>771</v>
      </c>
      <c r="J252" s="24">
        <v>3</v>
      </c>
      <c r="K252" s="27">
        <v>2</v>
      </c>
      <c r="L252" s="28">
        <v>56</v>
      </c>
      <c r="M252" s="26">
        <f t="shared" si="12"/>
        <v>6</v>
      </c>
      <c r="N252" s="26">
        <f t="shared" si="13"/>
        <v>50</v>
      </c>
      <c r="O252" s="29"/>
      <c r="Q252">
        <v>2</v>
      </c>
      <c r="R252">
        <f t="shared" si="14"/>
        <v>2</v>
      </c>
      <c r="S252">
        <v>2</v>
      </c>
    </row>
    <row r="253" spans="1:19">
      <c r="A253" t="s">
        <v>16</v>
      </c>
      <c r="B253" t="s">
        <v>18</v>
      </c>
      <c r="C253" s="13">
        <v>250</v>
      </c>
      <c r="D253" s="11" t="s">
        <v>18</v>
      </c>
      <c r="E253" s="14" t="s">
        <v>19</v>
      </c>
      <c r="F253" s="14" t="s">
        <v>772</v>
      </c>
      <c r="G253" s="14" t="s">
        <v>773</v>
      </c>
      <c r="H253" s="14" t="s">
        <v>52</v>
      </c>
      <c r="I253" s="14" t="s">
        <v>774</v>
      </c>
      <c r="J253" s="24">
        <v>3</v>
      </c>
      <c r="K253" s="27">
        <v>16</v>
      </c>
      <c r="L253" s="28">
        <v>448</v>
      </c>
      <c r="M253" s="26">
        <f t="shared" si="12"/>
        <v>48</v>
      </c>
      <c r="N253" s="26">
        <f t="shared" si="13"/>
        <v>400</v>
      </c>
      <c r="O253" s="29"/>
      <c r="Q253">
        <v>16</v>
      </c>
      <c r="R253">
        <f t="shared" si="14"/>
        <v>16</v>
      </c>
      <c r="S253">
        <v>16</v>
      </c>
    </row>
    <row r="254" spans="1:19">
      <c r="A254" t="s">
        <v>16</v>
      </c>
      <c r="B254" t="s">
        <v>18</v>
      </c>
      <c r="C254" s="13">
        <v>251</v>
      </c>
      <c r="D254" s="11" t="s">
        <v>18</v>
      </c>
      <c r="E254" s="14" t="s">
        <v>19</v>
      </c>
      <c r="F254" s="14" t="s">
        <v>775</v>
      </c>
      <c r="G254" s="14" t="s">
        <v>776</v>
      </c>
      <c r="H254" s="14" t="s">
        <v>48</v>
      </c>
      <c r="I254" s="14" t="s">
        <v>777</v>
      </c>
      <c r="J254" s="24">
        <v>3</v>
      </c>
      <c r="K254" s="27">
        <v>38.3</v>
      </c>
      <c r="L254" s="31">
        <v>1072.4</v>
      </c>
      <c r="M254" s="26">
        <f t="shared" si="12"/>
        <v>114.9</v>
      </c>
      <c r="N254" s="26">
        <f t="shared" si="13"/>
        <v>957.5</v>
      </c>
      <c r="O254" s="30"/>
      <c r="Q254">
        <v>38.3</v>
      </c>
      <c r="R254">
        <f t="shared" si="14"/>
        <v>38.3</v>
      </c>
      <c r="S254">
        <v>38.3</v>
      </c>
    </row>
    <row r="255" spans="1:19">
      <c r="A255" t="s">
        <v>16</v>
      </c>
      <c r="B255" t="s">
        <v>18</v>
      </c>
      <c r="C255" s="13">
        <v>252</v>
      </c>
      <c r="D255" s="11" t="s">
        <v>18</v>
      </c>
      <c r="E255" s="14" t="s">
        <v>19</v>
      </c>
      <c r="F255" s="14" t="s">
        <v>656</v>
      </c>
      <c r="G255" s="14" t="s">
        <v>778</v>
      </c>
      <c r="H255" s="14" t="s">
        <v>48</v>
      </c>
      <c r="I255" s="14" t="s">
        <v>779</v>
      </c>
      <c r="J255" s="24">
        <v>3</v>
      </c>
      <c r="K255" s="27">
        <v>26.8</v>
      </c>
      <c r="L255" s="28">
        <v>750.4</v>
      </c>
      <c r="M255" s="26">
        <f t="shared" si="12"/>
        <v>80.4</v>
      </c>
      <c r="N255" s="26">
        <f t="shared" si="13"/>
        <v>670</v>
      </c>
      <c r="O255" s="29"/>
      <c r="Q255">
        <v>26.8</v>
      </c>
      <c r="R255">
        <f t="shared" si="14"/>
        <v>26.8</v>
      </c>
      <c r="S255">
        <v>26.8</v>
      </c>
    </row>
    <row r="256" spans="1:19">
      <c r="A256" t="s">
        <v>16</v>
      </c>
      <c r="B256" t="s">
        <v>18</v>
      </c>
      <c r="C256" s="13">
        <v>253</v>
      </c>
      <c r="D256" s="11" t="s">
        <v>18</v>
      </c>
      <c r="E256" s="14" t="s">
        <v>19</v>
      </c>
      <c r="F256" s="14" t="s">
        <v>780</v>
      </c>
      <c r="G256" s="14" t="s">
        <v>781</v>
      </c>
      <c r="H256" s="14" t="s">
        <v>48</v>
      </c>
      <c r="I256" s="14" t="s">
        <v>782</v>
      </c>
      <c r="J256" s="24">
        <v>3</v>
      </c>
      <c r="K256" s="27">
        <v>3</v>
      </c>
      <c r="L256" s="28">
        <v>84</v>
      </c>
      <c r="M256" s="26">
        <f t="shared" si="12"/>
        <v>9</v>
      </c>
      <c r="N256" s="26">
        <f t="shared" si="13"/>
        <v>75</v>
      </c>
      <c r="O256" s="29"/>
      <c r="Q256">
        <v>3</v>
      </c>
      <c r="R256">
        <f t="shared" si="14"/>
        <v>3</v>
      </c>
      <c r="S256">
        <v>3</v>
      </c>
    </row>
    <row r="257" spans="1:19">
      <c r="A257" t="s">
        <v>16</v>
      </c>
      <c r="B257" t="s">
        <v>18</v>
      </c>
      <c r="C257" s="13">
        <v>254</v>
      </c>
      <c r="D257" s="11" t="s">
        <v>18</v>
      </c>
      <c r="E257" s="14" t="s">
        <v>19</v>
      </c>
      <c r="F257" s="14" t="s">
        <v>783</v>
      </c>
      <c r="G257" s="14" t="s">
        <v>784</v>
      </c>
      <c r="H257" s="14" t="s">
        <v>35</v>
      </c>
      <c r="I257" s="14" t="s">
        <v>785</v>
      </c>
      <c r="J257" s="24">
        <v>3</v>
      </c>
      <c r="K257" s="27">
        <v>4.25</v>
      </c>
      <c r="L257" s="28">
        <v>119</v>
      </c>
      <c r="M257" s="26">
        <f t="shared" si="12"/>
        <v>12.75</v>
      </c>
      <c r="N257" s="26">
        <f t="shared" si="13"/>
        <v>106.25</v>
      </c>
      <c r="O257" s="29"/>
      <c r="Q257">
        <v>4.25</v>
      </c>
      <c r="R257">
        <f t="shared" si="14"/>
        <v>4.25</v>
      </c>
      <c r="S257">
        <v>4.25</v>
      </c>
    </row>
    <row r="258" spans="1:19">
      <c r="A258" t="s">
        <v>16</v>
      </c>
      <c r="B258" t="s">
        <v>18</v>
      </c>
      <c r="C258" s="13">
        <v>255</v>
      </c>
      <c r="D258" s="11" t="s">
        <v>18</v>
      </c>
      <c r="E258" s="14" t="s">
        <v>19</v>
      </c>
      <c r="F258" s="14" t="s">
        <v>786</v>
      </c>
      <c r="G258" s="14" t="s">
        <v>787</v>
      </c>
      <c r="H258" s="14" t="s">
        <v>48</v>
      </c>
      <c r="I258" s="14" t="s">
        <v>788</v>
      </c>
      <c r="J258" s="24">
        <v>3</v>
      </c>
      <c r="K258" s="27">
        <v>14</v>
      </c>
      <c r="L258" s="28">
        <v>392</v>
      </c>
      <c r="M258" s="26">
        <f t="shared" ref="M258:M321" si="15">J258*K258</f>
        <v>42</v>
      </c>
      <c r="N258" s="26">
        <f t="shared" ref="N258:N321" si="16">L258-M258</f>
        <v>350</v>
      </c>
      <c r="O258" s="29"/>
      <c r="Q258">
        <v>14</v>
      </c>
      <c r="R258">
        <f t="shared" si="14"/>
        <v>14</v>
      </c>
      <c r="S258">
        <v>14</v>
      </c>
    </row>
    <row r="259" spans="1:19">
      <c r="A259" t="s">
        <v>16</v>
      </c>
      <c r="B259" t="s">
        <v>18</v>
      </c>
      <c r="C259" s="13">
        <v>256</v>
      </c>
      <c r="D259" s="11" t="s">
        <v>18</v>
      </c>
      <c r="E259" s="14" t="s">
        <v>19</v>
      </c>
      <c r="F259" s="14" t="s">
        <v>789</v>
      </c>
      <c r="G259" s="14" t="s">
        <v>790</v>
      </c>
      <c r="H259" s="14" t="s">
        <v>48</v>
      </c>
      <c r="I259" s="14" t="s">
        <v>791</v>
      </c>
      <c r="J259" s="24">
        <v>3</v>
      </c>
      <c r="K259" s="27">
        <v>2.3</v>
      </c>
      <c r="L259" s="28">
        <v>64.4</v>
      </c>
      <c r="M259" s="26">
        <f t="shared" si="15"/>
        <v>6.9</v>
      </c>
      <c r="N259" s="26">
        <f t="shared" si="16"/>
        <v>57.5</v>
      </c>
      <c r="O259" s="29"/>
      <c r="Q259">
        <v>2.3</v>
      </c>
      <c r="R259">
        <f t="shared" si="14"/>
        <v>2.3</v>
      </c>
      <c r="S259">
        <v>2.3</v>
      </c>
    </row>
    <row r="260" spans="1:19">
      <c r="A260" t="s">
        <v>16</v>
      </c>
      <c r="B260" t="s">
        <v>18</v>
      </c>
      <c r="C260" s="13">
        <v>257</v>
      </c>
      <c r="D260" s="11" t="s">
        <v>18</v>
      </c>
      <c r="E260" s="14" t="s">
        <v>19</v>
      </c>
      <c r="F260" s="14" t="s">
        <v>792</v>
      </c>
      <c r="G260" s="14" t="s">
        <v>793</v>
      </c>
      <c r="H260" s="14" t="s">
        <v>48</v>
      </c>
      <c r="I260" s="14" t="s">
        <v>794</v>
      </c>
      <c r="J260" s="24">
        <v>3</v>
      </c>
      <c r="K260" s="27">
        <v>2.4</v>
      </c>
      <c r="L260" s="28">
        <v>67.2</v>
      </c>
      <c r="M260" s="26">
        <f t="shared" si="15"/>
        <v>7.2</v>
      </c>
      <c r="N260" s="26">
        <f t="shared" si="16"/>
        <v>60</v>
      </c>
      <c r="O260" s="29"/>
      <c r="Q260">
        <v>2.4</v>
      </c>
      <c r="R260">
        <f t="shared" si="14"/>
        <v>2.4</v>
      </c>
      <c r="S260">
        <v>2.4</v>
      </c>
    </row>
    <row r="261" spans="1:19">
      <c r="A261" t="s">
        <v>16</v>
      </c>
      <c r="B261" t="s">
        <v>18</v>
      </c>
      <c r="C261" s="13">
        <v>258</v>
      </c>
      <c r="D261" s="11" t="s">
        <v>18</v>
      </c>
      <c r="E261" s="14" t="s">
        <v>19</v>
      </c>
      <c r="F261" s="14" t="s">
        <v>795</v>
      </c>
      <c r="G261" s="14" t="s">
        <v>796</v>
      </c>
      <c r="H261" s="14" t="s">
        <v>48</v>
      </c>
      <c r="I261" s="14" t="s">
        <v>797</v>
      </c>
      <c r="J261" s="24">
        <v>3</v>
      </c>
      <c r="K261" s="27">
        <v>34.15</v>
      </c>
      <c r="L261" s="28">
        <v>956.2</v>
      </c>
      <c r="M261" s="26">
        <f t="shared" si="15"/>
        <v>102.45</v>
      </c>
      <c r="N261" s="26">
        <f t="shared" si="16"/>
        <v>853.75</v>
      </c>
      <c r="O261" s="29"/>
      <c r="Q261">
        <v>34.15</v>
      </c>
      <c r="R261">
        <f t="shared" ref="R261:R324" si="17">ROUND(Q261,2)</f>
        <v>34.15</v>
      </c>
      <c r="S261">
        <v>34.15</v>
      </c>
    </row>
    <row r="262" spans="1:19">
      <c r="A262" t="s">
        <v>16</v>
      </c>
      <c r="B262" t="s">
        <v>18</v>
      </c>
      <c r="C262" s="13">
        <v>259</v>
      </c>
      <c r="D262" s="11" t="s">
        <v>18</v>
      </c>
      <c r="E262" s="14" t="s">
        <v>19</v>
      </c>
      <c r="F262" s="14" t="s">
        <v>798</v>
      </c>
      <c r="G262" s="14" t="s">
        <v>799</v>
      </c>
      <c r="H262" s="14" t="s">
        <v>48</v>
      </c>
      <c r="I262" s="14" t="s">
        <v>800</v>
      </c>
      <c r="J262" s="24">
        <v>3</v>
      </c>
      <c r="K262" s="27">
        <v>16</v>
      </c>
      <c r="L262" s="28">
        <v>448</v>
      </c>
      <c r="M262" s="26">
        <f t="shared" si="15"/>
        <v>48</v>
      </c>
      <c r="N262" s="26">
        <f t="shared" si="16"/>
        <v>400</v>
      </c>
      <c r="O262" s="29"/>
      <c r="Q262">
        <v>16</v>
      </c>
      <c r="R262">
        <f t="shared" si="17"/>
        <v>16</v>
      </c>
      <c r="S262">
        <v>16</v>
      </c>
    </row>
    <row r="263" spans="1:19">
      <c r="A263" t="s">
        <v>16</v>
      </c>
      <c r="B263" t="s">
        <v>18</v>
      </c>
      <c r="C263" s="13">
        <v>260</v>
      </c>
      <c r="D263" s="11" t="s">
        <v>18</v>
      </c>
      <c r="E263" s="14" t="s">
        <v>19</v>
      </c>
      <c r="F263" s="14" t="s">
        <v>801</v>
      </c>
      <c r="G263" s="14" t="s">
        <v>802</v>
      </c>
      <c r="H263" s="14" t="s">
        <v>48</v>
      </c>
      <c r="I263" s="14" t="s">
        <v>803</v>
      </c>
      <c r="J263" s="24">
        <v>3</v>
      </c>
      <c r="K263" s="27">
        <v>16</v>
      </c>
      <c r="L263" s="28">
        <v>448</v>
      </c>
      <c r="M263" s="26">
        <f t="shared" si="15"/>
        <v>48</v>
      </c>
      <c r="N263" s="26">
        <f t="shared" si="16"/>
        <v>400</v>
      </c>
      <c r="O263" s="29"/>
      <c r="Q263">
        <v>16</v>
      </c>
      <c r="R263">
        <f t="shared" si="17"/>
        <v>16</v>
      </c>
      <c r="S263">
        <v>16</v>
      </c>
    </row>
    <row r="264" spans="1:19">
      <c r="A264" t="s">
        <v>16</v>
      </c>
      <c r="B264" t="s">
        <v>18</v>
      </c>
      <c r="C264" s="13">
        <v>261</v>
      </c>
      <c r="D264" s="11" t="s">
        <v>18</v>
      </c>
      <c r="E264" s="14" t="s">
        <v>19</v>
      </c>
      <c r="F264" s="14" t="s">
        <v>804</v>
      </c>
      <c r="G264" s="14" t="s">
        <v>805</v>
      </c>
      <c r="H264" s="14" t="s">
        <v>48</v>
      </c>
      <c r="I264" s="14" t="s">
        <v>806</v>
      </c>
      <c r="J264" s="24">
        <v>3</v>
      </c>
      <c r="K264" s="27">
        <v>10</v>
      </c>
      <c r="L264" s="28">
        <v>280</v>
      </c>
      <c r="M264" s="26">
        <f t="shared" si="15"/>
        <v>30</v>
      </c>
      <c r="N264" s="26">
        <f t="shared" si="16"/>
        <v>250</v>
      </c>
      <c r="O264" s="29"/>
      <c r="Q264">
        <v>10</v>
      </c>
      <c r="R264">
        <f t="shared" si="17"/>
        <v>10</v>
      </c>
      <c r="S264">
        <v>10</v>
      </c>
    </row>
    <row r="265" spans="1:19">
      <c r="A265" t="s">
        <v>16</v>
      </c>
      <c r="B265" t="s">
        <v>18</v>
      </c>
      <c r="C265" s="13">
        <v>262</v>
      </c>
      <c r="D265" s="11" t="s">
        <v>18</v>
      </c>
      <c r="E265" s="14" t="s">
        <v>19</v>
      </c>
      <c r="F265" s="14" t="s">
        <v>807</v>
      </c>
      <c r="G265" s="14" t="s">
        <v>808</v>
      </c>
      <c r="H265" s="14" t="s">
        <v>48</v>
      </c>
      <c r="I265" s="14" t="s">
        <v>809</v>
      </c>
      <c r="J265" s="24">
        <v>3</v>
      </c>
      <c r="K265" s="27">
        <v>24</v>
      </c>
      <c r="L265" s="28">
        <v>672</v>
      </c>
      <c r="M265" s="26">
        <f t="shared" si="15"/>
        <v>72</v>
      </c>
      <c r="N265" s="26">
        <f t="shared" si="16"/>
        <v>600</v>
      </c>
      <c r="O265" s="29"/>
      <c r="Q265">
        <v>24</v>
      </c>
      <c r="R265">
        <f t="shared" si="17"/>
        <v>24</v>
      </c>
      <c r="S265">
        <v>24</v>
      </c>
    </row>
    <row r="266" spans="1:19">
      <c r="A266" t="s">
        <v>16</v>
      </c>
      <c r="B266" t="s">
        <v>18</v>
      </c>
      <c r="C266" s="13">
        <v>263</v>
      </c>
      <c r="D266" s="11" t="s">
        <v>18</v>
      </c>
      <c r="E266" s="14" t="s">
        <v>19</v>
      </c>
      <c r="F266" s="14" t="s">
        <v>810</v>
      </c>
      <c r="G266" s="14" t="s">
        <v>811</v>
      </c>
      <c r="H266" s="14" t="s">
        <v>52</v>
      </c>
      <c r="I266" s="14" t="s">
        <v>812</v>
      </c>
      <c r="J266" s="24">
        <v>3</v>
      </c>
      <c r="K266" s="27">
        <v>25.6</v>
      </c>
      <c r="L266" s="28">
        <v>716.8</v>
      </c>
      <c r="M266" s="26">
        <f t="shared" si="15"/>
        <v>76.8</v>
      </c>
      <c r="N266" s="26">
        <f t="shared" si="16"/>
        <v>640</v>
      </c>
      <c r="O266" s="29"/>
      <c r="Q266">
        <v>25.6</v>
      </c>
      <c r="R266">
        <f t="shared" si="17"/>
        <v>25.6</v>
      </c>
      <c r="S266">
        <v>25.6</v>
      </c>
    </row>
    <row r="267" spans="1:19">
      <c r="A267" t="s">
        <v>16</v>
      </c>
      <c r="B267" t="s">
        <v>18</v>
      </c>
      <c r="C267" s="13">
        <v>264</v>
      </c>
      <c r="D267" s="11" t="s">
        <v>18</v>
      </c>
      <c r="E267" s="14" t="s">
        <v>19</v>
      </c>
      <c r="F267" s="14" t="s">
        <v>813</v>
      </c>
      <c r="G267" s="14" t="s">
        <v>814</v>
      </c>
      <c r="H267" s="14" t="s">
        <v>27</v>
      </c>
      <c r="I267" s="14" t="s">
        <v>815</v>
      </c>
      <c r="J267" s="24">
        <v>3</v>
      </c>
      <c r="K267" s="27">
        <v>24</v>
      </c>
      <c r="L267" s="28">
        <v>672</v>
      </c>
      <c r="M267" s="26">
        <f t="shared" si="15"/>
        <v>72</v>
      </c>
      <c r="N267" s="26">
        <f t="shared" si="16"/>
        <v>600</v>
      </c>
      <c r="O267" s="29"/>
      <c r="Q267">
        <v>24</v>
      </c>
      <c r="R267">
        <f t="shared" si="17"/>
        <v>24</v>
      </c>
      <c r="S267">
        <v>24</v>
      </c>
    </row>
    <row r="268" spans="1:19">
      <c r="A268" t="s">
        <v>16</v>
      </c>
      <c r="B268" t="s">
        <v>18</v>
      </c>
      <c r="C268" s="13">
        <v>265</v>
      </c>
      <c r="D268" s="11" t="s">
        <v>18</v>
      </c>
      <c r="E268" s="14" t="s">
        <v>19</v>
      </c>
      <c r="F268" s="14" t="s">
        <v>816</v>
      </c>
      <c r="G268" s="14" t="s">
        <v>817</v>
      </c>
      <c r="H268" s="14" t="s">
        <v>27</v>
      </c>
      <c r="I268" s="14" t="s">
        <v>818</v>
      </c>
      <c r="J268" s="24">
        <v>3</v>
      </c>
      <c r="K268" s="27">
        <v>30</v>
      </c>
      <c r="L268" s="28">
        <v>840</v>
      </c>
      <c r="M268" s="26">
        <f t="shared" si="15"/>
        <v>90</v>
      </c>
      <c r="N268" s="26">
        <f t="shared" si="16"/>
        <v>750</v>
      </c>
      <c r="O268" s="29"/>
      <c r="Q268">
        <v>30</v>
      </c>
      <c r="R268">
        <f t="shared" si="17"/>
        <v>30</v>
      </c>
      <c r="S268">
        <v>30</v>
      </c>
    </row>
    <row r="269" spans="1:19">
      <c r="A269" t="s">
        <v>16</v>
      </c>
      <c r="B269" t="s">
        <v>18</v>
      </c>
      <c r="C269" s="13">
        <v>266</v>
      </c>
      <c r="D269" s="11" t="s">
        <v>18</v>
      </c>
      <c r="E269" s="14" t="s">
        <v>19</v>
      </c>
      <c r="F269" s="14" t="s">
        <v>819</v>
      </c>
      <c r="G269" s="14" t="s">
        <v>820</v>
      </c>
      <c r="H269" s="14" t="s">
        <v>48</v>
      </c>
      <c r="I269" s="14" t="s">
        <v>821</v>
      </c>
      <c r="J269" s="24">
        <v>3</v>
      </c>
      <c r="K269" s="27">
        <v>73.7</v>
      </c>
      <c r="L269" s="31">
        <v>2063.6</v>
      </c>
      <c r="M269" s="26">
        <f t="shared" si="15"/>
        <v>221.1</v>
      </c>
      <c r="N269" s="26">
        <f t="shared" si="16"/>
        <v>1842.5</v>
      </c>
      <c r="O269" s="30"/>
      <c r="Q269">
        <v>73.7</v>
      </c>
      <c r="R269">
        <f t="shared" si="17"/>
        <v>73.7</v>
      </c>
      <c r="S269">
        <v>73.7</v>
      </c>
    </row>
    <row r="270" spans="1:19">
      <c r="A270" t="s">
        <v>16</v>
      </c>
      <c r="B270" t="s">
        <v>18</v>
      </c>
      <c r="C270" s="13">
        <v>267</v>
      </c>
      <c r="D270" s="11" t="s">
        <v>18</v>
      </c>
      <c r="E270" s="14" t="s">
        <v>19</v>
      </c>
      <c r="F270" s="14" t="s">
        <v>822</v>
      </c>
      <c r="G270" s="14" t="s">
        <v>823</v>
      </c>
      <c r="H270" s="14" t="s">
        <v>48</v>
      </c>
      <c r="I270" s="14" t="s">
        <v>824</v>
      </c>
      <c r="J270" s="24">
        <v>3</v>
      </c>
      <c r="K270" s="27">
        <v>63.5</v>
      </c>
      <c r="L270" s="31">
        <v>1778</v>
      </c>
      <c r="M270" s="26">
        <f t="shared" si="15"/>
        <v>190.5</v>
      </c>
      <c r="N270" s="26">
        <f t="shared" si="16"/>
        <v>1587.5</v>
      </c>
      <c r="O270" s="30"/>
      <c r="Q270">
        <v>63.5</v>
      </c>
      <c r="R270">
        <f t="shared" si="17"/>
        <v>63.5</v>
      </c>
      <c r="S270">
        <v>63.5</v>
      </c>
    </row>
    <row r="271" spans="1:19">
      <c r="A271" t="s">
        <v>16</v>
      </c>
      <c r="B271" t="s">
        <v>18</v>
      </c>
      <c r="C271" s="13">
        <v>268</v>
      </c>
      <c r="D271" s="11" t="s">
        <v>18</v>
      </c>
      <c r="E271" s="14" t="s">
        <v>19</v>
      </c>
      <c r="F271" s="14" t="s">
        <v>825</v>
      </c>
      <c r="G271" s="14" t="s">
        <v>826</v>
      </c>
      <c r="H271" s="14" t="s">
        <v>48</v>
      </c>
      <c r="I271" s="14" t="s">
        <v>827</v>
      </c>
      <c r="J271" s="24">
        <v>3</v>
      </c>
      <c r="K271" s="27">
        <v>3</v>
      </c>
      <c r="L271" s="28">
        <v>84</v>
      </c>
      <c r="M271" s="26">
        <f t="shared" si="15"/>
        <v>9</v>
      </c>
      <c r="N271" s="26">
        <f t="shared" si="16"/>
        <v>75</v>
      </c>
      <c r="O271" s="29"/>
      <c r="Q271">
        <v>3</v>
      </c>
      <c r="R271">
        <f t="shared" si="17"/>
        <v>3</v>
      </c>
      <c r="S271">
        <v>3</v>
      </c>
    </row>
    <row r="272" spans="1:19">
      <c r="A272" t="s">
        <v>16</v>
      </c>
      <c r="B272" t="s">
        <v>18</v>
      </c>
      <c r="C272" s="13">
        <v>269</v>
      </c>
      <c r="D272" s="11" t="s">
        <v>18</v>
      </c>
      <c r="E272" s="14" t="s">
        <v>19</v>
      </c>
      <c r="F272" s="14" t="s">
        <v>828</v>
      </c>
      <c r="G272" s="14" t="s">
        <v>829</v>
      </c>
      <c r="H272" s="14" t="s">
        <v>48</v>
      </c>
      <c r="I272" s="14" t="s">
        <v>830</v>
      </c>
      <c r="J272" s="24">
        <v>3</v>
      </c>
      <c r="K272" s="27">
        <v>12.5</v>
      </c>
      <c r="L272" s="28">
        <v>350</v>
      </c>
      <c r="M272" s="26">
        <f t="shared" si="15"/>
        <v>37.5</v>
      </c>
      <c r="N272" s="26">
        <f t="shared" si="16"/>
        <v>312.5</v>
      </c>
      <c r="O272" s="29"/>
      <c r="Q272">
        <v>12.5</v>
      </c>
      <c r="R272">
        <f t="shared" si="17"/>
        <v>12.5</v>
      </c>
      <c r="S272">
        <v>12.5</v>
      </c>
    </row>
    <row r="273" spans="1:19">
      <c r="A273" t="s">
        <v>16</v>
      </c>
      <c r="B273" t="s">
        <v>18</v>
      </c>
      <c r="C273" s="13">
        <v>270</v>
      </c>
      <c r="D273" s="11" t="s">
        <v>18</v>
      </c>
      <c r="E273" s="14" t="s">
        <v>19</v>
      </c>
      <c r="F273" s="14" t="s">
        <v>831</v>
      </c>
      <c r="G273" s="14" t="s">
        <v>832</v>
      </c>
      <c r="H273" s="14" t="s">
        <v>48</v>
      </c>
      <c r="I273" s="14" t="s">
        <v>833</v>
      </c>
      <c r="J273" s="24">
        <v>3</v>
      </c>
      <c r="K273" s="27">
        <v>26</v>
      </c>
      <c r="L273" s="28">
        <v>728</v>
      </c>
      <c r="M273" s="26">
        <f t="shared" si="15"/>
        <v>78</v>
      </c>
      <c r="N273" s="26">
        <f t="shared" si="16"/>
        <v>650</v>
      </c>
      <c r="O273" s="29"/>
      <c r="Q273">
        <v>26</v>
      </c>
      <c r="R273">
        <f t="shared" si="17"/>
        <v>26</v>
      </c>
      <c r="S273">
        <v>26</v>
      </c>
    </row>
    <row r="274" spans="1:19">
      <c r="A274" t="s">
        <v>16</v>
      </c>
      <c r="B274" t="s">
        <v>18</v>
      </c>
      <c r="C274" s="13">
        <v>271</v>
      </c>
      <c r="D274" s="11" t="s">
        <v>18</v>
      </c>
      <c r="E274" s="14" t="s">
        <v>19</v>
      </c>
      <c r="F274" s="14" t="s">
        <v>834</v>
      </c>
      <c r="G274" s="14" t="s">
        <v>835</v>
      </c>
      <c r="H274" s="14" t="s">
        <v>48</v>
      </c>
      <c r="I274" s="14" t="s">
        <v>836</v>
      </c>
      <c r="J274" s="24">
        <v>3</v>
      </c>
      <c r="K274" s="27">
        <v>51.9</v>
      </c>
      <c r="L274" s="31">
        <v>1453.2</v>
      </c>
      <c r="M274" s="26">
        <f t="shared" si="15"/>
        <v>155.7</v>
      </c>
      <c r="N274" s="26">
        <f t="shared" si="16"/>
        <v>1297.5</v>
      </c>
      <c r="O274" s="30"/>
      <c r="Q274">
        <v>51.9</v>
      </c>
      <c r="R274">
        <f t="shared" si="17"/>
        <v>51.9</v>
      </c>
      <c r="S274">
        <v>51.9</v>
      </c>
    </row>
    <row r="275" spans="1:19">
      <c r="A275" t="s">
        <v>16</v>
      </c>
      <c r="B275" t="s">
        <v>18</v>
      </c>
      <c r="C275" s="13">
        <v>272</v>
      </c>
      <c r="D275" s="11" t="s">
        <v>18</v>
      </c>
      <c r="E275" s="14" t="s">
        <v>19</v>
      </c>
      <c r="F275" s="14" t="s">
        <v>837</v>
      </c>
      <c r="G275" s="14" t="s">
        <v>838</v>
      </c>
      <c r="H275" s="14" t="s">
        <v>48</v>
      </c>
      <c r="I275" s="14" t="s">
        <v>839</v>
      </c>
      <c r="J275" s="24">
        <v>3</v>
      </c>
      <c r="K275" s="27">
        <v>3.5</v>
      </c>
      <c r="L275" s="28">
        <v>98</v>
      </c>
      <c r="M275" s="26">
        <f t="shared" si="15"/>
        <v>10.5</v>
      </c>
      <c r="N275" s="26">
        <f t="shared" si="16"/>
        <v>87.5</v>
      </c>
      <c r="O275" s="29"/>
      <c r="Q275">
        <v>3.5</v>
      </c>
      <c r="R275">
        <f t="shared" si="17"/>
        <v>3.5</v>
      </c>
      <c r="S275">
        <v>3.5</v>
      </c>
    </row>
    <row r="276" spans="1:19">
      <c r="A276" t="s">
        <v>16</v>
      </c>
      <c r="B276" t="s">
        <v>18</v>
      </c>
      <c r="C276" s="13">
        <v>273</v>
      </c>
      <c r="D276" s="11" t="s">
        <v>18</v>
      </c>
      <c r="E276" s="14" t="s">
        <v>19</v>
      </c>
      <c r="F276" s="14" t="s">
        <v>840</v>
      </c>
      <c r="G276" s="14" t="s">
        <v>841</v>
      </c>
      <c r="H276" s="14" t="s">
        <v>48</v>
      </c>
      <c r="I276" s="14" t="s">
        <v>842</v>
      </c>
      <c r="J276" s="24">
        <v>3</v>
      </c>
      <c r="K276" s="27">
        <v>10</v>
      </c>
      <c r="L276" s="28">
        <v>280</v>
      </c>
      <c r="M276" s="26">
        <f t="shared" si="15"/>
        <v>30</v>
      </c>
      <c r="N276" s="26">
        <f t="shared" si="16"/>
        <v>250</v>
      </c>
      <c r="O276" s="29"/>
      <c r="Q276">
        <v>10</v>
      </c>
      <c r="R276">
        <f t="shared" si="17"/>
        <v>10</v>
      </c>
      <c r="S276">
        <v>10</v>
      </c>
    </row>
    <row r="277" spans="1:19">
      <c r="A277" t="s">
        <v>16</v>
      </c>
      <c r="B277" t="s">
        <v>18</v>
      </c>
      <c r="C277" s="13">
        <v>274</v>
      </c>
      <c r="D277" s="11" t="s">
        <v>18</v>
      </c>
      <c r="E277" s="14" t="s">
        <v>19</v>
      </c>
      <c r="F277" s="14" t="s">
        <v>843</v>
      </c>
      <c r="G277" s="14" t="s">
        <v>844</v>
      </c>
      <c r="H277" s="14" t="s">
        <v>377</v>
      </c>
      <c r="I277" s="14" t="s">
        <v>845</v>
      </c>
      <c r="J277" s="24">
        <v>3</v>
      </c>
      <c r="K277" s="27">
        <v>25.3</v>
      </c>
      <c r="L277" s="28">
        <v>708.4</v>
      </c>
      <c r="M277" s="26">
        <f t="shared" si="15"/>
        <v>75.9</v>
      </c>
      <c r="N277" s="26">
        <f t="shared" si="16"/>
        <v>632.5</v>
      </c>
      <c r="O277" s="29"/>
      <c r="Q277">
        <v>25.3</v>
      </c>
      <c r="R277">
        <f t="shared" si="17"/>
        <v>25.3</v>
      </c>
      <c r="S277">
        <v>25.3</v>
      </c>
    </row>
    <row r="278" spans="1:19">
      <c r="A278" t="s">
        <v>16</v>
      </c>
      <c r="B278" t="s">
        <v>18</v>
      </c>
      <c r="C278" s="13">
        <v>275</v>
      </c>
      <c r="D278" s="11" t="s">
        <v>18</v>
      </c>
      <c r="E278" s="14" t="s">
        <v>19</v>
      </c>
      <c r="F278" s="14" t="s">
        <v>846</v>
      </c>
      <c r="G278" s="14" t="s">
        <v>847</v>
      </c>
      <c r="H278" s="14" t="s">
        <v>48</v>
      </c>
      <c r="I278" s="14" t="s">
        <v>848</v>
      </c>
      <c r="J278" s="24">
        <v>3</v>
      </c>
      <c r="K278" s="27">
        <v>2.5</v>
      </c>
      <c r="L278" s="28">
        <v>70</v>
      </c>
      <c r="M278" s="26">
        <f t="shared" si="15"/>
        <v>7.5</v>
      </c>
      <c r="N278" s="26">
        <f t="shared" si="16"/>
        <v>62.5</v>
      </c>
      <c r="O278" s="29"/>
      <c r="Q278">
        <v>2.5</v>
      </c>
      <c r="R278">
        <f t="shared" si="17"/>
        <v>2.5</v>
      </c>
      <c r="S278">
        <v>2.5</v>
      </c>
    </row>
    <row r="279" spans="1:19">
      <c r="A279" t="s">
        <v>16</v>
      </c>
      <c r="B279" t="s">
        <v>18</v>
      </c>
      <c r="C279" s="13">
        <v>276</v>
      </c>
      <c r="D279" s="11" t="s">
        <v>18</v>
      </c>
      <c r="E279" s="14" t="s">
        <v>19</v>
      </c>
      <c r="F279" s="14" t="s">
        <v>849</v>
      </c>
      <c r="G279" s="14" t="s">
        <v>850</v>
      </c>
      <c r="H279" s="14" t="s">
        <v>48</v>
      </c>
      <c r="I279" s="14" t="s">
        <v>851</v>
      </c>
      <c r="J279" s="24">
        <v>3</v>
      </c>
      <c r="K279" s="27">
        <v>41.9</v>
      </c>
      <c r="L279" s="31">
        <v>1173.2</v>
      </c>
      <c r="M279" s="26">
        <f t="shared" si="15"/>
        <v>125.7</v>
      </c>
      <c r="N279" s="26">
        <f t="shared" si="16"/>
        <v>1047.5</v>
      </c>
      <c r="O279" s="30"/>
      <c r="Q279">
        <v>41.9</v>
      </c>
      <c r="R279">
        <f t="shared" si="17"/>
        <v>41.9</v>
      </c>
      <c r="S279">
        <v>41.9</v>
      </c>
    </row>
    <row r="280" spans="1:19">
      <c r="A280" t="s">
        <v>16</v>
      </c>
      <c r="B280" t="s">
        <v>18</v>
      </c>
      <c r="C280" s="13">
        <v>277</v>
      </c>
      <c r="D280" s="11" t="s">
        <v>18</v>
      </c>
      <c r="E280" s="14" t="s">
        <v>19</v>
      </c>
      <c r="F280" s="14" t="s">
        <v>852</v>
      </c>
      <c r="G280" s="14" t="s">
        <v>853</v>
      </c>
      <c r="H280" s="14" t="s">
        <v>52</v>
      </c>
      <c r="I280" s="14" t="s">
        <v>854</v>
      </c>
      <c r="J280" s="24">
        <v>3</v>
      </c>
      <c r="K280" s="27">
        <v>11</v>
      </c>
      <c r="L280" s="28">
        <v>308</v>
      </c>
      <c r="M280" s="26">
        <f t="shared" si="15"/>
        <v>33</v>
      </c>
      <c r="N280" s="26">
        <f t="shared" si="16"/>
        <v>275</v>
      </c>
      <c r="O280" s="29"/>
      <c r="Q280">
        <v>11</v>
      </c>
      <c r="R280">
        <f t="shared" si="17"/>
        <v>11</v>
      </c>
      <c r="S280">
        <v>11</v>
      </c>
    </row>
    <row r="281" spans="1:19">
      <c r="A281" t="s">
        <v>16</v>
      </c>
      <c r="B281" t="s">
        <v>18</v>
      </c>
      <c r="C281" s="13">
        <v>278</v>
      </c>
      <c r="D281" s="11" t="s">
        <v>18</v>
      </c>
      <c r="E281" s="14" t="s">
        <v>19</v>
      </c>
      <c r="F281" s="14" t="s">
        <v>855</v>
      </c>
      <c r="G281" s="14" t="s">
        <v>856</v>
      </c>
      <c r="H281" s="14" t="s">
        <v>48</v>
      </c>
      <c r="I281" s="14" t="s">
        <v>857</v>
      </c>
      <c r="J281" s="24">
        <v>3</v>
      </c>
      <c r="K281" s="27">
        <v>6</v>
      </c>
      <c r="L281" s="28">
        <v>168</v>
      </c>
      <c r="M281" s="26">
        <f t="shared" si="15"/>
        <v>18</v>
      </c>
      <c r="N281" s="26">
        <f t="shared" si="16"/>
        <v>150</v>
      </c>
      <c r="O281" s="29"/>
      <c r="Q281">
        <v>6</v>
      </c>
      <c r="R281">
        <f t="shared" si="17"/>
        <v>6</v>
      </c>
      <c r="S281">
        <v>6</v>
      </c>
    </row>
    <row r="282" spans="1:19">
      <c r="A282" t="s">
        <v>16</v>
      </c>
      <c r="B282" t="s">
        <v>18</v>
      </c>
      <c r="C282" s="13">
        <v>279</v>
      </c>
      <c r="D282" s="11" t="s">
        <v>18</v>
      </c>
      <c r="E282" s="14" t="s">
        <v>19</v>
      </c>
      <c r="F282" s="14" t="s">
        <v>858</v>
      </c>
      <c r="G282" s="14" t="s">
        <v>859</v>
      </c>
      <c r="H282" s="14" t="s">
        <v>48</v>
      </c>
      <c r="I282" s="14" t="s">
        <v>860</v>
      </c>
      <c r="J282" s="24">
        <v>3</v>
      </c>
      <c r="K282" s="27">
        <v>4.8</v>
      </c>
      <c r="L282" s="28">
        <v>134.4</v>
      </c>
      <c r="M282" s="26">
        <f t="shared" si="15"/>
        <v>14.4</v>
      </c>
      <c r="N282" s="26">
        <f t="shared" si="16"/>
        <v>120</v>
      </c>
      <c r="O282" s="29"/>
      <c r="Q282">
        <v>4.8</v>
      </c>
      <c r="R282">
        <f t="shared" si="17"/>
        <v>4.8</v>
      </c>
      <c r="S282">
        <v>4.8</v>
      </c>
    </row>
    <row r="283" spans="1:19">
      <c r="A283" t="s">
        <v>16</v>
      </c>
      <c r="B283" t="s">
        <v>18</v>
      </c>
      <c r="C283" s="13">
        <v>280</v>
      </c>
      <c r="D283" s="11" t="s">
        <v>18</v>
      </c>
      <c r="E283" s="14" t="s">
        <v>19</v>
      </c>
      <c r="F283" s="14" t="s">
        <v>861</v>
      </c>
      <c r="G283" s="14" t="s">
        <v>862</v>
      </c>
      <c r="H283" s="14" t="s">
        <v>48</v>
      </c>
      <c r="I283" s="14" t="s">
        <v>863</v>
      </c>
      <c r="J283" s="24">
        <v>3</v>
      </c>
      <c r="K283" s="27">
        <v>36.97</v>
      </c>
      <c r="L283" s="31">
        <v>1035.16</v>
      </c>
      <c r="M283" s="26">
        <f t="shared" si="15"/>
        <v>110.91</v>
      </c>
      <c r="N283" s="26">
        <f t="shared" si="16"/>
        <v>924.25</v>
      </c>
      <c r="O283" s="30"/>
      <c r="Q283">
        <v>36.9717857142857</v>
      </c>
      <c r="R283">
        <f t="shared" si="17"/>
        <v>36.97</v>
      </c>
      <c r="S283">
        <v>36.97</v>
      </c>
    </row>
    <row r="284" spans="1:19">
      <c r="A284" t="s">
        <v>16</v>
      </c>
      <c r="B284" t="s">
        <v>18</v>
      </c>
      <c r="C284" s="13">
        <v>281</v>
      </c>
      <c r="D284" s="11" t="s">
        <v>18</v>
      </c>
      <c r="E284" s="14" t="s">
        <v>19</v>
      </c>
      <c r="F284" s="14" t="s">
        <v>864</v>
      </c>
      <c r="G284" s="14" t="s">
        <v>865</v>
      </c>
      <c r="H284" s="14" t="s">
        <v>48</v>
      </c>
      <c r="I284" s="14" t="s">
        <v>866</v>
      </c>
      <c r="J284" s="24">
        <v>3</v>
      </c>
      <c r="K284" s="27">
        <v>3.6</v>
      </c>
      <c r="L284" s="28">
        <v>100.8</v>
      </c>
      <c r="M284" s="26">
        <f t="shared" si="15"/>
        <v>10.8</v>
      </c>
      <c r="N284" s="26">
        <f t="shared" si="16"/>
        <v>90</v>
      </c>
      <c r="O284" s="29"/>
      <c r="Q284">
        <v>3.6</v>
      </c>
      <c r="R284">
        <f t="shared" si="17"/>
        <v>3.6</v>
      </c>
      <c r="S284">
        <v>3.6</v>
      </c>
    </row>
    <row r="285" spans="1:19">
      <c r="A285" t="s">
        <v>16</v>
      </c>
      <c r="B285" t="s">
        <v>18</v>
      </c>
      <c r="C285" s="13">
        <v>282</v>
      </c>
      <c r="D285" s="11" t="s">
        <v>18</v>
      </c>
      <c r="E285" s="14" t="s">
        <v>19</v>
      </c>
      <c r="F285" s="14" t="s">
        <v>867</v>
      </c>
      <c r="G285" s="14" t="s">
        <v>868</v>
      </c>
      <c r="H285" s="14" t="s">
        <v>27</v>
      </c>
      <c r="I285" s="14" t="s">
        <v>869</v>
      </c>
      <c r="J285" s="24">
        <v>3</v>
      </c>
      <c r="K285" s="27">
        <v>17.08</v>
      </c>
      <c r="L285" s="28">
        <v>478.24</v>
      </c>
      <c r="M285" s="26">
        <f t="shared" si="15"/>
        <v>51.24</v>
      </c>
      <c r="N285" s="26">
        <f t="shared" si="16"/>
        <v>427</v>
      </c>
      <c r="O285" s="29"/>
      <c r="Q285">
        <v>17.075</v>
      </c>
      <c r="R285">
        <f t="shared" si="17"/>
        <v>17.08</v>
      </c>
      <c r="S285">
        <v>17.08</v>
      </c>
    </row>
    <row r="286" spans="1:19">
      <c r="A286" t="s">
        <v>16</v>
      </c>
      <c r="B286" t="s">
        <v>18</v>
      </c>
      <c r="C286" s="13">
        <v>283</v>
      </c>
      <c r="D286" s="11" t="s">
        <v>18</v>
      </c>
      <c r="E286" s="14" t="s">
        <v>19</v>
      </c>
      <c r="F286" s="14" t="s">
        <v>870</v>
      </c>
      <c r="G286" s="14" t="s">
        <v>871</v>
      </c>
      <c r="H286" s="14" t="s">
        <v>27</v>
      </c>
      <c r="I286" s="14" t="s">
        <v>872</v>
      </c>
      <c r="J286" s="24">
        <v>3</v>
      </c>
      <c r="K286" s="27">
        <v>3</v>
      </c>
      <c r="L286" s="28">
        <v>84</v>
      </c>
      <c r="M286" s="26">
        <f t="shared" si="15"/>
        <v>9</v>
      </c>
      <c r="N286" s="26">
        <f t="shared" si="16"/>
        <v>75</v>
      </c>
      <c r="O286" s="29"/>
      <c r="Q286">
        <v>3</v>
      </c>
      <c r="R286">
        <f t="shared" si="17"/>
        <v>3</v>
      </c>
      <c r="S286">
        <v>3</v>
      </c>
    </row>
    <row r="287" spans="1:19">
      <c r="A287" t="s">
        <v>16</v>
      </c>
      <c r="B287" t="s">
        <v>18</v>
      </c>
      <c r="C287" s="13">
        <v>284</v>
      </c>
      <c r="D287" s="11" t="s">
        <v>18</v>
      </c>
      <c r="E287" s="14" t="s">
        <v>19</v>
      </c>
      <c r="F287" s="14" t="s">
        <v>873</v>
      </c>
      <c r="G287" s="14" t="s">
        <v>874</v>
      </c>
      <c r="H287" s="14" t="s">
        <v>27</v>
      </c>
      <c r="I287" s="14" t="s">
        <v>875</v>
      </c>
      <c r="J287" s="24">
        <v>3</v>
      </c>
      <c r="K287" s="27">
        <v>19</v>
      </c>
      <c r="L287" s="28">
        <v>532</v>
      </c>
      <c r="M287" s="26">
        <f t="shared" si="15"/>
        <v>57</v>
      </c>
      <c r="N287" s="26">
        <f t="shared" si="16"/>
        <v>475</v>
      </c>
      <c r="O287" s="29"/>
      <c r="Q287">
        <v>19</v>
      </c>
      <c r="R287">
        <f t="shared" si="17"/>
        <v>19</v>
      </c>
      <c r="S287">
        <v>19</v>
      </c>
    </row>
    <row r="288" spans="1:19">
      <c r="A288" t="s">
        <v>16</v>
      </c>
      <c r="B288" t="s">
        <v>18</v>
      </c>
      <c r="C288" s="13">
        <v>285</v>
      </c>
      <c r="D288" s="11" t="s">
        <v>18</v>
      </c>
      <c r="E288" s="14" t="s">
        <v>19</v>
      </c>
      <c r="F288" s="14" t="s">
        <v>876</v>
      </c>
      <c r="G288" s="14" t="s">
        <v>877</v>
      </c>
      <c r="H288" s="14" t="s">
        <v>48</v>
      </c>
      <c r="I288" s="14" t="s">
        <v>878</v>
      </c>
      <c r="J288" s="24">
        <v>3</v>
      </c>
      <c r="K288" s="27">
        <v>12.72</v>
      </c>
      <c r="L288" s="28">
        <v>356.16</v>
      </c>
      <c r="M288" s="26">
        <f t="shared" si="15"/>
        <v>38.16</v>
      </c>
      <c r="N288" s="26">
        <f t="shared" si="16"/>
        <v>318</v>
      </c>
      <c r="O288" s="29"/>
      <c r="Q288">
        <v>12.72</v>
      </c>
      <c r="R288">
        <f t="shared" si="17"/>
        <v>12.72</v>
      </c>
      <c r="S288">
        <v>12.72</v>
      </c>
    </row>
    <row r="289" spans="1:19">
      <c r="A289" t="s">
        <v>16</v>
      </c>
      <c r="B289" t="s">
        <v>18</v>
      </c>
      <c r="C289" s="13">
        <v>286</v>
      </c>
      <c r="D289" s="11" t="s">
        <v>18</v>
      </c>
      <c r="E289" s="14" t="s">
        <v>19</v>
      </c>
      <c r="F289" s="14" t="s">
        <v>879</v>
      </c>
      <c r="G289" s="14" t="s">
        <v>880</v>
      </c>
      <c r="H289" s="14" t="s">
        <v>48</v>
      </c>
      <c r="I289" s="14" t="s">
        <v>881</v>
      </c>
      <c r="J289" s="24">
        <v>3</v>
      </c>
      <c r="K289" s="27">
        <v>17.1</v>
      </c>
      <c r="L289" s="28">
        <v>478.8</v>
      </c>
      <c r="M289" s="26">
        <f t="shared" si="15"/>
        <v>51.3</v>
      </c>
      <c r="N289" s="26">
        <f t="shared" si="16"/>
        <v>427.5</v>
      </c>
      <c r="O289" s="29"/>
      <c r="Q289">
        <v>17.1</v>
      </c>
      <c r="R289">
        <f t="shared" si="17"/>
        <v>17.1</v>
      </c>
      <c r="S289">
        <v>17.1</v>
      </c>
    </row>
    <row r="290" spans="1:19">
      <c r="A290" t="s">
        <v>16</v>
      </c>
      <c r="B290" t="s">
        <v>18</v>
      </c>
      <c r="C290" s="13">
        <v>287</v>
      </c>
      <c r="D290" s="11" t="s">
        <v>18</v>
      </c>
      <c r="E290" s="14" t="s">
        <v>19</v>
      </c>
      <c r="F290" s="14" t="s">
        <v>882</v>
      </c>
      <c r="G290" s="14" t="s">
        <v>883</v>
      </c>
      <c r="H290" s="14" t="s">
        <v>52</v>
      </c>
      <c r="I290" s="14" t="s">
        <v>884</v>
      </c>
      <c r="J290" s="24">
        <v>3</v>
      </c>
      <c r="K290" s="27">
        <v>32</v>
      </c>
      <c r="L290" s="28">
        <v>896</v>
      </c>
      <c r="M290" s="26">
        <f t="shared" si="15"/>
        <v>96</v>
      </c>
      <c r="N290" s="26">
        <f t="shared" si="16"/>
        <v>800</v>
      </c>
      <c r="O290" s="29"/>
      <c r="Q290">
        <v>32</v>
      </c>
      <c r="R290">
        <f t="shared" si="17"/>
        <v>32</v>
      </c>
      <c r="S290">
        <v>32</v>
      </c>
    </row>
    <row r="291" spans="1:19">
      <c r="A291" t="s">
        <v>16</v>
      </c>
      <c r="B291" t="s">
        <v>18</v>
      </c>
      <c r="C291" s="13">
        <v>288</v>
      </c>
      <c r="D291" s="11" t="s">
        <v>18</v>
      </c>
      <c r="E291" s="14" t="s">
        <v>19</v>
      </c>
      <c r="F291" s="14" t="s">
        <v>885</v>
      </c>
      <c r="G291" s="14" t="s">
        <v>886</v>
      </c>
      <c r="H291" s="14" t="s">
        <v>44</v>
      </c>
      <c r="I291" s="14" t="s">
        <v>887</v>
      </c>
      <c r="J291" s="24">
        <v>3</v>
      </c>
      <c r="K291" s="27">
        <v>2</v>
      </c>
      <c r="L291" s="28">
        <v>56</v>
      </c>
      <c r="M291" s="26">
        <f t="shared" si="15"/>
        <v>6</v>
      </c>
      <c r="N291" s="26">
        <f t="shared" si="16"/>
        <v>50</v>
      </c>
      <c r="O291" s="29"/>
      <c r="Q291">
        <v>2</v>
      </c>
      <c r="R291">
        <f t="shared" si="17"/>
        <v>2</v>
      </c>
      <c r="S291">
        <v>2</v>
      </c>
    </row>
    <row r="292" spans="1:19">
      <c r="A292" t="s">
        <v>16</v>
      </c>
      <c r="B292" t="s">
        <v>18</v>
      </c>
      <c r="C292" s="13">
        <v>289</v>
      </c>
      <c r="D292" s="11" t="s">
        <v>18</v>
      </c>
      <c r="E292" s="14" t="s">
        <v>19</v>
      </c>
      <c r="F292" s="14" t="s">
        <v>888</v>
      </c>
      <c r="G292" s="14" t="s">
        <v>889</v>
      </c>
      <c r="H292" s="14" t="s">
        <v>48</v>
      </c>
      <c r="I292" s="14" t="s">
        <v>890</v>
      </c>
      <c r="J292" s="24">
        <v>3</v>
      </c>
      <c r="K292" s="27">
        <v>1.5</v>
      </c>
      <c r="L292" s="28">
        <v>42</v>
      </c>
      <c r="M292" s="26">
        <f t="shared" si="15"/>
        <v>4.5</v>
      </c>
      <c r="N292" s="26">
        <f t="shared" si="16"/>
        <v>37.5</v>
      </c>
      <c r="O292" s="29"/>
      <c r="Q292">
        <v>1.5</v>
      </c>
      <c r="R292">
        <f t="shared" si="17"/>
        <v>1.5</v>
      </c>
      <c r="S292">
        <v>1.5</v>
      </c>
    </row>
    <row r="293" spans="1:19">
      <c r="A293" t="s">
        <v>16</v>
      </c>
      <c r="B293" t="s">
        <v>18</v>
      </c>
      <c r="C293" s="13">
        <v>290</v>
      </c>
      <c r="D293" s="11" t="s">
        <v>18</v>
      </c>
      <c r="E293" s="14" t="s">
        <v>19</v>
      </c>
      <c r="F293" s="14" t="s">
        <v>891</v>
      </c>
      <c r="G293" s="14" t="s">
        <v>892</v>
      </c>
      <c r="H293" s="14" t="s">
        <v>48</v>
      </c>
      <c r="I293" s="14" t="s">
        <v>893</v>
      </c>
      <c r="J293" s="24">
        <v>3</v>
      </c>
      <c r="K293" s="27">
        <v>22.4</v>
      </c>
      <c r="L293" s="28">
        <v>627.2</v>
      </c>
      <c r="M293" s="26">
        <f t="shared" si="15"/>
        <v>67.2</v>
      </c>
      <c r="N293" s="26">
        <f t="shared" si="16"/>
        <v>560</v>
      </c>
      <c r="O293" s="29"/>
      <c r="Q293">
        <v>22.4</v>
      </c>
      <c r="R293">
        <f t="shared" si="17"/>
        <v>22.4</v>
      </c>
      <c r="S293">
        <v>22.4</v>
      </c>
    </row>
    <row r="294" spans="1:19">
      <c r="A294" t="s">
        <v>16</v>
      </c>
      <c r="B294" t="s">
        <v>18</v>
      </c>
      <c r="C294" s="13">
        <v>291</v>
      </c>
      <c r="D294" s="11" t="s">
        <v>18</v>
      </c>
      <c r="E294" s="14" t="s">
        <v>19</v>
      </c>
      <c r="F294" s="14" t="s">
        <v>894</v>
      </c>
      <c r="G294" s="14" t="s">
        <v>895</v>
      </c>
      <c r="H294" s="14" t="s">
        <v>48</v>
      </c>
      <c r="I294" s="14" t="s">
        <v>896</v>
      </c>
      <c r="J294" s="24">
        <v>3</v>
      </c>
      <c r="K294" s="27">
        <v>53</v>
      </c>
      <c r="L294" s="31">
        <v>1484</v>
      </c>
      <c r="M294" s="26">
        <f t="shared" si="15"/>
        <v>159</v>
      </c>
      <c r="N294" s="26">
        <f t="shared" si="16"/>
        <v>1325</v>
      </c>
      <c r="O294" s="30"/>
      <c r="Q294">
        <v>53</v>
      </c>
      <c r="R294">
        <f t="shared" si="17"/>
        <v>53</v>
      </c>
      <c r="S294">
        <v>53</v>
      </c>
    </row>
    <row r="295" spans="1:19">
      <c r="A295" t="s">
        <v>16</v>
      </c>
      <c r="B295" t="s">
        <v>18</v>
      </c>
      <c r="C295" s="13">
        <v>292</v>
      </c>
      <c r="D295" s="11" t="s">
        <v>18</v>
      </c>
      <c r="E295" s="14" t="s">
        <v>19</v>
      </c>
      <c r="F295" s="14" t="s">
        <v>897</v>
      </c>
      <c r="G295" s="34" t="s">
        <v>898</v>
      </c>
      <c r="H295" s="14" t="s">
        <v>52</v>
      </c>
      <c r="I295" s="14" t="s">
        <v>899</v>
      </c>
      <c r="J295" s="24">
        <v>3</v>
      </c>
      <c r="K295" s="27">
        <v>49.1</v>
      </c>
      <c r="L295" s="28">
        <v>1374.8</v>
      </c>
      <c r="M295" s="26">
        <f t="shared" si="15"/>
        <v>147.3</v>
      </c>
      <c r="N295" s="26">
        <f t="shared" si="16"/>
        <v>1227.5</v>
      </c>
      <c r="O295" s="29" t="s">
        <v>900</v>
      </c>
      <c r="Q295">
        <v>49.1</v>
      </c>
      <c r="R295">
        <f t="shared" si="17"/>
        <v>49.1</v>
      </c>
      <c r="S295">
        <v>49.1</v>
      </c>
    </row>
    <row r="296" spans="1:19">
      <c r="A296" t="s">
        <v>16</v>
      </c>
      <c r="B296" t="s">
        <v>18</v>
      </c>
      <c r="C296" s="13">
        <v>293</v>
      </c>
      <c r="D296" s="11" t="s">
        <v>18</v>
      </c>
      <c r="E296" s="14" t="s">
        <v>19</v>
      </c>
      <c r="F296" s="14" t="s">
        <v>901</v>
      </c>
      <c r="G296" s="14" t="s">
        <v>902</v>
      </c>
      <c r="H296" s="14" t="s">
        <v>48</v>
      </c>
      <c r="I296" s="14" t="s">
        <v>903</v>
      </c>
      <c r="J296" s="24">
        <v>3</v>
      </c>
      <c r="K296" s="27">
        <v>13.47</v>
      </c>
      <c r="L296" s="28">
        <v>377.16</v>
      </c>
      <c r="M296" s="26">
        <f t="shared" si="15"/>
        <v>40.41</v>
      </c>
      <c r="N296" s="26">
        <f t="shared" si="16"/>
        <v>336.75</v>
      </c>
      <c r="O296" s="29"/>
      <c r="Q296">
        <v>13.4725</v>
      </c>
      <c r="R296">
        <f t="shared" si="17"/>
        <v>13.47</v>
      </c>
      <c r="S296">
        <v>13.47</v>
      </c>
    </row>
    <row r="297" spans="1:19">
      <c r="A297" t="s">
        <v>16</v>
      </c>
      <c r="B297" t="s">
        <v>18</v>
      </c>
      <c r="C297" s="13">
        <v>294</v>
      </c>
      <c r="D297" s="11" t="s">
        <v>18</v>
      </c>
      <c r="E297" s="14" t="s">
        <v>19</v>
      </c>
      <c r="F297" s="14" t="s">
        <v>904</v>
      </c>
      <c r="G297" s="14" t="s">
        <v>905</v>
      </c>
      <c r="H297" s="14" t="s">
        <v>48</v>
      </c>
      <c r="I297" s="14" t="s">
        <v>906</v>
      </c>
      <c r="J297" s="24">
        <v>3</v>
      </c>
      <c r="K297" s="27">
        <v>2</v>
      </c>
      <c r="L297" s="28">
        <v>56</v>
      </c>
      <c r="M297" s="26">
        <f t="shared" si="15"/>
        <v>6</v>
      </c>
      <c r="N297" s="26">
        <f t="shared" si="16"/>
        <v>50</v>
      </c>
      <c r="O297" s="29"/>
      <c r="Q297">
        <v>2</v>
      </c>
      <c r="R297">
        <f t="shared" si="17"/>
        <v>2</v>
      </c>
      <c r="S297">
        <v>2</v>
      </c>
    </row>
    <row r="298" spans="1:19">
      <c r="A298" t="s">
        <v>16</v>
      </c>
      <c r="B298" t="s">
        <v>18</v>
      </c>
      <c r="C298" s="13">
        <v>295</v>
      </c>
      <c r="D298" s="11" t="s">
        <v>18</v>
      </c>
      <c r="E298" s="14" t="s">
        <v>19</v>
      </c>
      <c r="F298" s="14" t="s">
        <v>907</v>
      </c>
      <c r="G298" s="14" t="s">
        <v>908</v>
      </c>
      <c r="H298" s="14" t="s">
        <v>48</v>
      </c>
      <c r="I298" s="14" t="s">
        <v>909</v>
      </c>
      <c r="J298" s="24">
        <v>3</v>
      </c>
      <c r="K298" s="27">
        <v>2.7</v>
      </c>
      <c r="L298" s="28">
        <v>75.6</v>
      </c>
      <c r="M298" s="26">
        <f t="shared" si="15"/>
        <v>8.1</v>
      </c>
      <c r="N298" s="26">
        <f t="shared" si="16"/>
        <v>67.5</v>
      </c>
      <c r="O298" s="29"/>
      <c r="Q298">
        <v>2.7</v>
      </c>
      <c r="R298">
        <f t="shared" si="17"/>
        <v>2.7</v>
      </c>
      <c r="S298">
        <v>2.7</v>
      </c>
    </row>
    <row r="299" spans="1:19">
      <c r="A299" t="s">
        <v>16</v>
      </c>
      <c r="B299" t="s">
        <v>18</v>
      </c>
      <c r="C299" s="13">
        <v>296</v>
      </c>
      <c r="D299" s="11" t="s">
        <v>18</v>
      </c>
      <c r="E299" s="14" t="s">
        <v>19</v>
      </c>
      <c r="F299" s="14" t="s">
        <v>910</v>
      </c>
      <c r="G299" s="14" t="s">
        <v>911</v>
      </c>
      <c r="H299" s="14" t="s">
        <v>48</v>
      </c>
      <c r="I299" s="14" t="s">
        <v>912</v>
      </c>
      <c r="J299" s="24">
        <v>3</v>
      </c>
      <c r="K299" s="27">
        <v>4.3</v>
      </c>
      <c r="L299" s="28">
        <v>120.4</v>
      </c>
      <c r="M299" s="26">
        <f t="shared" si="15"/>
        <v>12.9</v>
      </c>
      <c r="N299" s="26">
        <f t="shared" si="16"/>
        <v>107.5</v>
      </c>
      <c r="O299" s="29"/>
      <c r="Q299">
        <v>4.3</v>
      </c>
      <c r="R299">
        <f t="shared" si="17"/>
        <v>4.3</v>
      </c>
      <c r="S299">
        <v>4.3</v>
      </c>
    </row>
    <row r="300" spans="1:19">
      <c r="A300" t="s">
        <v>16</v>
      </c>
      <c r="B300" t="s">
        <v>18</v>
      </c>
      <c r="C300" s="13">
        <v>297</v>
      </c>
      <c r="D300" s="11" t="s">
        <v>18</v>
      </c>
      <c r="E300" s="14" t="s">
        <v>19</v>
      </c>
      <c r="F300" s="14" t="s">
        <v>913</v>
      </c>
      <c r="G300" s="14" t="s">
        <v>914</v>
      </c>
      <c r="H300" s="14" t="s">
        <v>27</v>
      </c>
      <c r="I300" s="14" t="s">
        <v>915</v>
      </c>
      <c r="J300" s="24">
        <v>3</v>
      </c>
      <c r="K300" s="27">
        <v>5</v>
      </c>
      <c r="L300" s="28">
        <v>140</v>
      </c>
      <c r="M300" s="26">
        <f t="shared" si="15"/>
        <v>15</v>
      </c>
      <c r="N300" s="26">
        <f t="shared" si="16"/>
        <v>125</v>
      </c>
      <c r="O300" s="29"/>
      <c r="Q300">
        <v>5</v>
      </c>
      <c r="R300">
        <f t="shared" si="17"/>
        <v>5</v>
      </c>
      <c r="S300">
        <v>5</v>
      </c>
    </row>
    <row r="301" spans="1:19">
      <c r="A301" t="s">
        <v>16</v>
      </c>
      <c r="B301" t="s">
        <v>18</v>
      </c>
      <c r="C301" s="13">
        <v>298</v>
      </c>
      <c r="D301" s="11" t="s">
        <v>18</v>
      </c>
      <c r="E301" s="14" t="s">
        <v>19</v>
      </c>
      <c r="F301" s="14" t="s">
        <v>916</v>
      </c>
      <c r="G301" s="14" t="s">
        <v>917</v>
      </c>
      <c r="H301" s="14" t="s">
        <v>48</v>
      </c>
      <c r="I301" s="14" t="s">
        <v>918</v>
      </c>
      <c r="J301" s="24">
        <v>3</v>
      </c>
      <c r="K301" s="27">
        <v>44.06</v>
      </c>
      <c r="L301" s="31">
        <v>1233.68</v>
      </c>
      <c r="M301" s="26">
        <f t="shared" si="15"/>
        <v>132.18</v>
      </c>
      <c r="N301" s="26">
        <f t="shared" si="16"/>
        <v>1101.5</v>
      </c>
      <c r="O301" s="30"/>
      <c r="Q301">
        <v>44.06</v>
      </c>
      <c r="R301">
        <f t="shared" si="17"/>
        <v>44.06</v>
      </c>
      <c r="S301">
        <v>44.06</v>
      </c>
    </row>
    <row r="302" spans="1:19">
      <c r="A302" t="s">
        <v>16</v>
      </c>
      <c r="B302" t="s">
        <v>18</v>
      </c>
      <c r="C302" s="13">
        <v>299</v>
      </c>
      <c r="D302" s="11" t="s">
        <v>18</v>
      </c>
      <c r="E302" s="14" t="s">
        <v>19</v>
      </c>
      <c r="F302" s="14" t="s">
        <v>919</v>
      </c>
      <c r="G302" s="14" t="s">
        <v>920</v>
      </c>
      <c r="H302" s="14" t="s">
        <v>48</v>
      </c>
      <c r="I302" s="14" t="s">
        <v>921</v>
      </c>
      <c r="J302" s="24">
        <v>3</v>
      </c>
      <c r="K302" s="27">
        <v>4</v>
      </c>
      <c r="L302" s="28">
        <v>112</v>
      </c>
      <c r="M302" s="26">
        <f t="shared" si="15"/>
        <v>12</v>
      </c>
      <c r="N302" s="26">
        <f t="shared" si="16"/>
        <v>100</v>
      </c>
      <c r="O302" s="29"/>
      <c r="Q302">
        <v>4</v>
      </c>
      <c r="R302">
        <f t="shared" si="17"/>
        <v>4</v>
      </c>
      <c r="S302">
        <v>4</v>
      </c>
    </row>
    <row r="303" spans="1:19">
      <c r="A303" t="s">
        <v>16</v>
      </c>
      <c r="B303" t="s">
        <v>18</v>
      </c>
      <c r="C303" s="13">
        <v>300</v>
      </c>
      <c r="D303" s="11" t="s">
        <v>18</v>
      </c>
      <c r="E303" s="14" t="s">
        <v>19</v>
      </c>
      <c r="F303" s="14" t="s">
        <v>922</v>
      </c>
      <c r="G303" s="14" t="s">
        <v>923</v>
      </c>
      <c r="H303" s="14" t="s">
        <v>31</v>
      </c>
      <c r="I303" s="14" t="s">
        <v>924</v>
      </c>
      <c r="J303" s="24">
        <v>3</v>
      </c>
      <c r="K303" s="27">
        <v>14</v>
      </c>
      <c r="L303" s="28">
        <v>392</v>
      </c>
      <c r="M303" s="26">
        <f t="shared" si="15"/>
        <v>42</v>
      </c>
      <c r="N303" s="26">
        <f t="shared" si="16"/>
        <v>350</v>
      </c>
      <c r="O303" s="29"/>
      <c r="Q303">
        <v>14</v>
      </c>
      <c r="R303">
        <f t="shared" si="17"/>
        <v>14</v>
      </c>
      <c r="S303">
        <v>14</v>
      </c>
    </row>
    <row r="304" spans="1:19">
      <c r="A304" t="s">
        <v>16</v>
      </c>
      <c r="B304" t="s">
        <v>18</v>
      </c>
      <c r="C304" s="13">
        <v>301</v>
      </c>
      <c r="D304" s="11" t="s">
        <v>18</v>
      </c>
      <c r="E304" s="14" t="s">
        <v>19</v>
      </c>
      <c r="F304" s="14" t="s">
        <v>925</v>
      </c>
      <c r="G304" s="14" t="s">
        <v>926</v>
      </c>
      <c r="H304" s="14" t="s">
        <v>39</v>
      </c>
      <c r="I304" s="14" t="s">
        <v>927</v>
      </c>
      <c r="J304" s="24">
        <v>3</v>
      </c>
      <c r="K304" s="27">
        <v>23.75</v>
      </c>
      <c r="L304" s="28">
        <v>665</v>
      </c>
      <c r="M304" s="26">
        <f t="shared" si="15"/>
        <v>71.25</v>
      </c>
      <c r="N304" s="26">
        <f t="shared" si="16"/>
        <v>593.75</v>
      </c>
      <c r="O304" s="29"/>
      <c r="Q304">
        <v>23.75</v>
      </c>
      <c r="R304">
        <f t="shared" si="17"/>
        <v>23.75</v>
      </c>
      <c r="S304">
        <v>23.75</v>
      </c>
    </row>
    <row r="305" spans="1:19">
      <c r="A305" t="s">
        <v>16</v>
      </c>
      <c r="B305" t="s">
        <v>18</v>
      </c>
      <c r="C305" s="13">
        <v>302</v>
      </c>
      <c r="D305" s="11" t="s">
        <v>18</v>
      </c>
      <c r="E305" s="14" t="s">
        <v>19</v>
      </c>
      <c r="F305" s="14" t="s">
        <v>928</v>
      </c>
      <c r="G305" s="14" t="s">
        <v>929</v>
      </c>
      <c r="H305" s="14" t="s">
        <v>48</v>
      </c>
      <c r="I305" s="14" t="s">
        <v>930</v>
      </c>
      <c r="J305" s="24">
        <v>3</v>
      </c>
      <c r="K305" s="27">
        <v>15</v>
      </c>
      <c r="L305" s="28">
        <v>420</v>
      </c>
      <c r="M305" s="26">
        <f t="shared" si="15"/>
        <v>45</v>
      </c>
      <c r="N305" s="26">
        <f t="shared" si="16"/>
        <v>375</v>
      </c>
      <c r="O305" s="29"/>
      <c r="Q305">
        <v>15</v>
      </c>
      <c r="R305">
        <f t="shared" si="17"/>
        <v>15</v>
      </c>
      <c r="S305">
        <v>15</v>
      </c>
    </row>
    <row r="306" spans="1:19">
      <c r="A306" t="s">
        <v>16</v>
      </c>
      <c r="B306" t="s">
        <v>18</v>
      </c>
      <c r="C306" s="13">
        <v>303</v>
      </c>
      <c r="D306" s="11" t="s">
        <v>18</v>
      </c>
      <c r="E306" s="14" t="s">
        <v>19</v>
      </c>
      <c r="F306" s="14" t="s">
        <v>931</v>
      </c>
      <c r="G306" s="14" t="s">
        <v>932</v>
      </c>
      <c r="H306" s="14" t="s">
        <v>27</v>
      </c>
      <c r="I306" s="14" t="s">
        <v>933</v>
      </c>
      <c r="J306" s="24">
        <v>3</v>
      </c>
      <c r="K306" s="27">
        <v>78.34</v>
      </c>
      <c r="L306" s="31">
        <v>2193.52</v>
      </c>
      <c r="M306" s="26">
        <f t="shared" si="15"/>
        <v>235.02</v>
      </c>
      <c r="N306" s="26">
        <f t="shared" si="16"/>
        <v>1958.5</v>
      </c>
      <c r="O306" s="30"/>
      <c r="Q306">
        <v>78.34</v>
      </c>
      <c r="R306">
        <f t="shared" si="17"/>
        <v>78.34</v>
      </c>
      <c r="S306">
        <v>78.34</v>
      </c>
    </row>
    <row r="307" spans="1:19">
      <c r="A307" t="s">
        <v>16</v>
      </c>
      <c r="B307" t="s">
        <v>18</v>
      </c>
      <c r="C307" s="13">
        <v>304</v>
      </c>
      <c r="D307" s="11" t="s">
        <v>18</v>
      </c>
      <c r="E307" s="14" t="s">
        <v>19</v>
      </c>
      <c r="F307" s="14" t="s">
        <v>934</v>
      </c>
      <c r="G307" s="14" t="s">
        <v>935</v>
      </c>
      <c r="H307" s="14" t="s">
        <v>48</v>
      </c>
      <c r="I307" s="14" t="s">
        <v>936</v>
      </c>
      <c r="J307" s="24">
        <v>3</v>
      </c>
      <c r="K307" s="27">
        <v>2.4</v>
      </c>
      <c r="L307" s="28">
        <v>67.2</v>
      </c>
      <c r="M307" s="26">
        <f t="shared" si="15"/>
        <v>7.2</v>
      </c>
      <c r="N307" s="26">
        <f t="shared" si="16"/>
        <v>60</v>
      </c>
      <c r="O307" s="29"/>
      <c r="Q307">
        <v>2.4</v>
      </c>
      <c r="R307">
        <f t="shared" si="17"/>
        <v>2.4</v>
      </c>
      <c r="S307">
        <v>2.4</v>
      </c>
    </row>
    <row r="308" spans="1:19">
      <c r="A308" t="s">
        <v>16</v>
      </c>
      <c r="B308" t="s">
        <v>18</v>
      </c>
      <c r="C308" s="13">
        <v>305</v>
      </c>
      <c r="D308" s="11" t="s">
        <v>18</v>
      </c>
      <c r="E308" s="14" t="s">
        <v>19</v>
      </c>
      <c r="F308" s="14" t="s">
        <v>937</v>
      </c>
      <c r="G308" s="14" t="s">
        <v>938</v>
      </c>
      <c r="H308" s="14" t="s">
        <v>52</v>
      </c>
      <c r="I308" s="14" t="s">
        <v>939</v>
      </c>
      <c r="J308" s="24">
        <v>3</v>
      </c>
      <c r="K308" s="27">
        <v>33.6</v>
      </c>
      <c r="L308" s="28">
        <v>940.8</v>
      </c>
      <c r="M308" s="26">
        <f t="shared" si="15"/>
        <v>100.8</v>
      </c>
      <c r="N308" s="26">
        <f t="shared" si="16"/>
        <v>840</v>
      </c>
      <c r="O308" s="29"/>
      <c r="Q308">
        <v>33.6</v>
      </c>
      <c r="R308">
        <f t="shared" si="17"/>
        <v>33.6</v>
      </c>
      <c r="S308">
        <v>33.6</v>
      </c>
    </row>
    <row r="309" spans="1:19">
      <c r="A309" t="s">
        <v>16</v>
      </c>
      <c r="B309" t="s">
        <v>18</v>
      </c>
      <c r="C309" s="13">
        <v>306</v>
      </c>
      <c r="D309" s="11" t="s">
        <v>18</v>
      </c>
      <c r="E309" s="14" t="s">
        <v>19</v>
      </c>
      <c r="F309" s="14" t="s">
        <v>940</v>
      </c>
      <c r="G309" s="14" t="s">
        <v>941</v>
      </c>
      <c r="H309" s="14" t="s">
        <v>48</v>
      </c>
      <c r="I309" s="14" t="s">
        <v>942</v>
      </c>
      <c r="J309" s="24">
        <v>3</v>
      </c>
      <c r="K309" s="27">
        <v>46.7</v>
      </c>
      <c r="L309" s="31">
        <v>1307.6</v>
      </c>
      <c r="M309" s="26">
        <f t="shared" si="15"/>
        <v>140.1</v>
      </c>
      <c r="N309" s="26">
        <f t="shared" si="16"/>
        <v>1167.5</v>
      </c>
      <c r="O309" s="30"/>
      <c r="Q309">
        <v>46.7</v>
      </c>
      <c r="R309">
        <f t="shared" si="17"/>
        <v>46.7</v>
      </c>
      <c r="S309">
        <v>46.7</v>
      </c>
    </row>
    <row r="310" spans="1:19">
      <c r="A310" t="s">
        <v>16</v>
      </c>
      <c r="B310" t="s">
        <v>18</v>
      </c>
      <c r="C310" s="13">
        <v>307</v>
      </c>
      <c r="D310" s="11" t="s">
        <v>18</v>
      </c>
      <c r="E310" s="14" t="s">
        <v>19</v>
      </c>
      <c r="F310" s="14" t="s">
        <v>943</v>
      </c>
      <c r="G310" s="14" t="s">
        <v>944</v>
      </c>
      <c r="H310" s="14" t="s">
        <v>48</v>
      </c>
      <c r="I310" s="14" t="s">
        <v>945</v>
      </c>
      <c r="J310" s="24">
        <v>3</v>
      </c>
      <c r="K310" s="27">
        <v>34</v>
      </c>
      <c r="L310" s="28">
        <v>952</v>
      </c>
      <c r="M310" s="26">
        <f t="shared" si="15"/>
        <v>102</v>
      </c>
      <c r="N310" s="26">
        <f t="shared" si="16"/>
        <v>850</v>
      </c>
      <c r="O310" s="29"/>
      <c r="Q310">
        <v>34</v>
      </c>
      <c r="R310">
        <f t="shared" si="17"/>
        <v>34</v>
      </c>
      <c r="S310">
        <v>34</v>
      </c>
    </row>
    <row r="311" spans="1:19">
      <c r="A311" t="s">
        <v>16</v>
      </c>
      <c r="B311" t="s">
        <v>18</v>
      </c>
      <c r="C311" s="13">
        <v>308</v>
      </c>
      <c r="D311" s="11" t="s">
        <v>18</v>
      </c>
      <c r="E311" s="14" t="s">
        <v>19</v>
      </c>
      <c r="F311" s="14" t="s">
        <v>946</v>
      </c>
      <c r="G311" s="14" t="s">
        <v>947</v>
      </c>
      <c r="H311" s="14" t="s">
        <v>48</v>
      </c>
      <c r="I311" s="14" t="s">
        <v>948</v>
      </c>
      <c r="J311" s="24">
        <v>3</v>
      </c>
      <c r="K311" s="27">
        <v>32</v>
      </c>
      <c r="L311" s="28">
        <v>896</v>
      </c>
      <c r="M311" s="26">
        <f t="shared" si="15"/>
        <v>96</v>
      </c>
      <c r="N311" s="26">
        <f t="shared" si="16"/>
        <v>800</v>
      </c>
      <c r="O311" s="29"/>
      <c r="Q311">
        <v>32</v>
      </c>
      <c r="R311">
        <f t="shared" si="17"/>
        <v>32</v>
      </c>
      <c r="S311">
        <v>32</v>
      </c>
    </row>
    <row r="312" spans="1:19">
      <c r="A312" t="s">
        <v>16</v>
      </c>
      <c r="B312" t="s">
        <v>18</v>
      </c>
      <c r="C312" s="13">
        <v>309</v>
      </c>
      <c r="D312" s="11" t="s">
        <v>18</v>
      </c>
      <c r="E312" s="14" t="s">
        <v>19</v>
      </c>
      <c r="F312" s="14" t="s">
        <v>949</v>
      </c>
      <c r="G312" s="14" t="s">
        <v>950</v>
      </c>
      <c r="H312" s="14" t="s">
        <v>52</v>
      </c>
      <c r="I312" s="14" t="s">
        <v>951</v>
      </c>
      <c r="J312" s="24">
        <v>3</v>
      </c>
      <c r="K312" s="27">
        <v>3</v>
      </c>
      <c r="L312" s="28">
        <v>84</v>
      </c>
      <c r="M312" s="26">
        <f t="shared" si="15"/>
        <v>9</v>
      </c>
      <c r="N312" s="26">
        <f t="shared" si="16"/>
        <v>75</v>
      </c>
      <c r="O312" s="29"/>
      <c r="Q312">
        <v>3</v>
      </c>
      <c r="R312">
        <f t="shared" si="17"/>
        <v>3</v>
      </c>
      <c r="S312">
        <v>3</v>
      </c>
    </row>
    <row r="313" spans="1:19">
      <c r="A313" t="s">
        <v>16</v>
      </c>
      <c r="B313" t="s">
        <v>18</v>
      </c>
      <c r="C313" s="13">
        <v>310</v>
      </c>
      <c r="D313" s="11" t="s">
        <v>18</v>
      </c>
      <c r="E313" s="14" t="s">
        <v>19</v>
      </c>
      <c r="F313" s="14" t="s">
        <v>952</v>
      </c>
      <c r="G313" s="14" t="s">
        <v>953</v>
      </c>
      <c r="H313" s="14" t="s">
        <v>52</v>
      </c>
      <c r="I313" s="14" t="s">
        <v>954</v>
      </c>
      <c r="J313" s="24">
        <v>3</v>
      </c>
      <c r="K313" s="27">
        <v>7</v>
      </c>
      <c r="L313" s="28">
        <v>196</v>
      </c>
      <c r="M313" s="26">
        <f t="shared" si="15"/>
        <v>21</v>
      </c>
      <c r="N313" s="26">
        <f t="shared" si="16"/>
        <v>175</v>
      </c>
      <c r="O313" s="29"/>
      <c r="Q313">
        <v>7</v>
      </c>
      <c r="R313">
        <f t="shared" si="17"/>
        <v>7</v>
      </c>
      <c r="S313">
        <v>7</v>
      </c>
    </row>
    <row r="314" spans="1:19">
      <c r="A314" t="s">
        <v>16</v>
      </c>
      <c r="B314" t="s">
        <v>18</v>
      </c>
      <c r="C314" s="13">
        <v>311</v>
      </c>
      <c r="D314" s="11" t="s">
        <v>18</v>
      </c>
      <c r="E314" s="14" t="s">
        <v>19</v>
      </c>
      <c r="F314" s="14" t="s">
        <v>955</v>
      </c>
      <c r="G314" s="14" t="s">
        <v>956</v>
      </c>
      <c r="H314" s="14" t="s">
        <v>39</v>
      </c>
      <c r="I314" s="14" t="s">
        <v>957</v>
      </c>
      <c r="J314" s="24">
        <v>3</v>
      </c>
      <c r="K314" s="27">
        <v>16</v>
      </c>
      <c r="L314" s="28">
        <v>448</v>
      </c>
      <c r="M314" s="26">
        <f t="shared" si="15"/>
        <v>48</v>
      </c>
      <c r="N314" s="26">
        <f t="shared" si="16"/>
        <v>400</v>
      </c>
      <c r="O314" s="29"/>
      <c r="Q314">
        <v>16</v>
      </c>
      <c r="R314">
        <f t="shared" si="17"/>
        <v>16</v>
      </c>
      <c r="S314">
        <v>16</v>
      </c>
    </row>
    <row r="315" spans="1:19">
      <c r="A315" t="s">
        <v>16</v>
      </c>
      <c r="B315" t="s">
        <v>18</v>
      </c>
      <c r="C315" s="13">
        <v>312</v>
      </c>
      <c r="D315" s="11" t="s">
        <v>18</v>
      </c>
      <c r="E315" s="14" t="s">
        <v>19</v>
      </c>
      <c r="F315" s="14" t="s">
        <v>958</v>
      </c>
      <c r="G315" s="14" t="s">
        <v>959</v>
      </c>
      <c r="H315" s="14" t="s">
        <v>48</v>
      </c>
      <c r="I315" s="14" t="s">
        <v>960</v>
      </c>
      <c r="J315" s="24">
        <v>3</v>
      </c>
      <c r="K315" s="27">
        <v>46</v>
      </c>
      <c r="L315" s="31">
        <v>1288</v>
      </c>
      <c r="M315" s="26">
        <f t="shared" si="15"/>
        <v>138</v>
      </c>
      <c r="N315" s="26">
        <f t="shared" si="16"/>
        <v>1150</v>
      </c>
      <c r="O315" s="30"/>
      <c r="Q315">
        <v>46</v>
      </c>
      <c r="R315">
        <f t="shared" si="17"/>
        <v>46</v>
      </c>
      <c r="S315">
        <v>46</v>
      </c>
    </row>
    <row r="316" spans="1:19">
      <c r="A316" t="s">
        <v>16</v>
      </c>
      <c r="B316" t="s">
        <v>18</v>
      </c>
      <c r="C316" s="13">
        <v>313</v>
      </c>
      <c r="D316" s="11" t="s">
        <v>18</v>
      </c>
      <c r="E316" s="14" t="s">
        <v>19</v>
      </c>
      <c r="F316" s="14" t="s">
        <v>961</v>
      </c>
      <c r="G316" s="14" t="s">
        <v>962</v>
      </c>
      <c r="H316" s="14" t="s">
        <v>27</v>
      </c>
      <c r="I316" s="14" t="s">
        <v>963</v>
      </c>
      <c r="J316" s="24">
        <v>3</v>
      </c>
      <c r="K316" s="27">
        <v>17.08</v>
      </c>
      <c r="L316" s="28">
        <v>478.24</v>
      </c>
      <c r="M316" s="26">
        <f t="shared" si="15"/>
        <v>51.24</v>
      </c>
      <c r="N316" s="26">
        <f t="shared" si="16"/>
        <v>427</v>
      </c>
      <c r="O316" s="29"/>
      <c r="Q316">
        <v>17.075</v>
      </c>
      <c r="R316">
        <f t="shared" si="17"/>
        <v>17.08</v>
      </c>
      <c r="S316">
        <v>17.08</v>
      </c>
    </row>
    <row r="317" spans="1:19">
      <c r="A317" t="s">
        <v>16</v>
      </c>
      <c r="B317" t="s">
        <v>18</v>
      </c>
      <c r="C317" s="13">
        <v>314</v>
      </c>
      <c r="D317" s="11" t="s">
        <v>18</v>
      </c>
      <c r="E317" s="14" t="s">
        <v>19</v>
      </c>
      <c r="F317" s="14" t="s">
        <v>964</v>
      </c>
      <c r="G317" s="14" t="s">
        <v>965</v>
      </c>
      <c r="H317" s="14" t="s">
        <v>52</v>
      </c>
      <c r="I317" s="14" t="s">
        <v>966</v>
      </c>
      <c r="J317" s="24">
        <v>3</v>
      </c>
      <c r="K317" s="27">
        <v>17.64</v>
      </c>
      <c r="L317" s="28">
        <v>493.92</v>
      </c>
      <c r="M317" s="26">
        <f t="shared" si="15"/>
        <v>52.92</v>
      </c>
      <c r="N317" s="26">
        <f t="shared" si="16"/>
        <v>441</v>
      </c>
      <c r="O317" s="14" t="s">
        <v>967</v>
      </c>
      <c r="Q317">
        <v>8.8</v>
      </c>
      <c r="R317">
        <f t="shared" si="17"/>
        <v>8.8</v>
      </c>
      <c r="S317">
        <v>8.8</v>
      </c>
    </row>
    <row r="318" spans="1:19">
      <c r="A318" t="s">
        <v>16</v>
      </c>
      <c r="B318" t="s">
        <v>18</v>
      </c>
      <c r="C318" s="13">
        <v>315</v>
      </c>
      <c r="D318" s="11" t="s">
        <v>18</v>
      </c>
      <c r="E318" s="14" t="s">
        <v>19</v>
      </c>
      <c r="F318" s="14" t="s">
        <v>968</v>
      </c>
      <c r="G318" s="14" t="s">
        <v>969</v>
      </c>
      <c r="H318" s="14" t="s">
        <v>48</v>
      </c>
      <c r="I318" s="14" t="s">
        <v>970</v>
      </c>
      <c r="J318" s="24">
        <v>3</v>
      </c>
      <c r="K318" s="27">
        <v>38.42</v>
      </c>
      <c r="L318" s="31">
        <v>1075.76</v>
      </c>
      <c r="M318" s="26">
        <f t="shared" si="15"/>
        <v>115.26</v>
      </c>
      <c r="N318" s="26">
        <f t="shared" si="16"/>
        <v>960.5</v>
      </c>
      <c r="O318" s="30"/>
      <c r="Q318">
        <v>38.42</v>
      </c>
      <c r="R318">
        <f t="shared" si="17"/>
        <v>38.42</v>
      </c>
      <c r="S318">
        <v>38.42</v>
      </c>
    </row>
    <row r="319" spans="1:19">
      <c r="A319" t="s">
        <v>16</v>
      </c>
      <c r="B319" t="s">
        <v>18</v>
      </c>
      <c r="C319" s="13">
        <v>316</v>
      </c>
      <c r="D319" s="11" t="s">
        <v>18</v>
      </c>
      <c r="E319" s="14" t="s">
        <v>19</v>
      </c>
      <c r="F319" s="14" t="s">
        <v>971</v>
      </c>
      <c r="G319" s="14" t="s">
        <v>972</v>
      </c>
      <c r="H319" s="14" t="s">
        <v>48</v>
      </c>
      <c r="I319" s="14" t="s">
        <v>973</v>
      </c>
      <c r="J319" s="24">
        <v>3</v>
      </c>
      <c r="K319" s="27">
        <v>34.5</v>
      </c>
      <c r="L319" s="28">
        <v>966</v>
      </c>
      <c r="M319" s="26">
        <f t="shared" si="15"/>
        <v>103.5</v>
      </c>
      <c r="N319" s="26">
        <f t="shared" si="16"/>
        <v>862.5</v>
      </c>
      <c r="O319" s="29"/>
      <c r="Q319">
        <v>34.5</v>
      </c>
      <c r="R319">
        <f t="shared" si="17"/>
        <v>34.5</v>
      </c>
      <c r="S319">
        <v>34.5</v>
      </c>
    </row>
    <row r="320" spans="1:19">
      <c r="A320" t="s">
        <v>16</v>
      </c>
      <c r="B320" t="s">
        <v>18</v>
      </c>
      <c r="C320" s="13">
        <v>317</v>
      </c>
      <c r="D320" s="11" t="s">
        <v>18</v>
      </c>
      <c r="E320" s="14" t="s">
        <v>19</v>
      </c>
      <c r="F320" s="14" t="s">
        <v>974</v>
      </c>
      <c r="G320" s="14" t="s">
        <v>975</v>
      </c>
      <c r="H320" s="14" t="s">
        <v>35</v>
      </c>
      <c r="I320" s="14" t="s">
        <v>976</v>
      </c>
      <c r="J320" s="24">
        <v>3</v>
      </c>
      <c r="K320" s="27">
        <v>52.8</v>
      </c>
      <c r="L320" s="31">
        <v>1478.4</v>
      </c>
      <c r="M320" s="26">
        <f t="shared" si="15"/>
        <v>158.4</v>
      </c>
      <c r="N320" s="26">
        <f t="shared" si="16"/>
        <v>1320</v>
      </c>
      <c r="O320" s="30"/>
      <c r="Q320">
        <v>52.8</v>
      </c>
      <c r="R320">
        <f t="shared" si="17"/>
        <v>52.8</v>
      </c>
      <c r="S320">
        <v>52.8</v>
      </c>
    </row>
    <row r="321" spans="1:19">
      <c r="A321" t="s">
        <v>16</v>
      </c>
      <c r="B321" t="s">
        <v>18</v>
      </c>
      <c r="C321" s="13">
        <v>318</v>
      </c>
      <c r="D321" s="11" t="s">
        <v>18</v>
      </c>
      <c r="E321" s="14" t="s">
        <v>19</v>
      </c>
      <c r="F321" s="14" t="s">
        <v>977</v>
      </c>
      <c r="G321" s="14" t="s">
        <v>978</v>
      </c>
      <c r="H321" s="14" t="s">
        <v>48</v>
      </c>
      <c r="I321" s="14" t="s">
        <v>979</v>
      </c>
      <c r="J321" s="24">
        <v>3</v>
      </c>
      <c r="K321" s="27">
        <v>10</v>
      </c>
      <c r="L321" s="28">
        <v>280</v>
      </c>
      <c r="M321" s="26">
        <f t="shared" si="15"/>
        <v>30</v>
      </c>
      <c r="N321" s="26">
        <f t="shared" si="16"/>
        <v>250</v>
      </c>
      <c r="O321" s="29"/>
      <c r="Q321">
        <v>10</v>
      </c>
      <c r="R321">
        <f t="shared" si="17"/>
        <v>10</v>
      </c>
      <c r="S321">
        <v>10</v>
      </c>
    </row>
    <row r="322" spans="1:19">
      <c r="A322" t="s">
        <v>16</v>
      </c>
      <c r="B322" t="s">
        <v>18</v>
      </c>
      <c r="C322" s="13">
        <v>319</v>
      </c>
      <c r="D322" s="11" t="s">
        <v>18</v>
      </c>
      <c r="E322" s="14" t="s">
        <v>19</v>
      </c>
      <c r="F322" s="14" t="s">
        <v>980</v>
      </c>
      <c r="G322" s="14" t="s">
        <v>981</v>
      </c>
      <c r="H322" s="14" t="s">
        <v>27</v>
      </c>
      <c r="I322" s="14" t="s">
        <v>982</v>
      </c>
      <c r="J322" s="24">
        <v>3</v>
      </c>
      <c r="K322" s="27">
        <v>38.2</v>
      </c>
      <c r="L322" s="31">
        <v>1069.6</v>
      </c>
      <c r="M322" s="26">
        <f t="shared" ref="M322:M385" si="18">J322*K322</f>
        <v>114.6</v>
      </c>
      <c r="N322" s="26">
        <f t="shared" ref="N322:N385" si="19">L322-M322</f>
        <v>955</v>
      </c>
      <c r="O322" s="30"/>
      <c r="Q322">
        <v>38.2</v>
      </c>
      <c r="R322">
        <f t="shared" si="17"/>
        <v>38.2</v>
      </c>
      <c r="S322">
        <v>38.2</v>
      </c>
    </row>
    <row r="323" spans="1:19">
      <c r="A323" t="s">
        <v>16</v>
      </c>
      <c r="B323" t="s">
        <v>18</v>
      </c>
      <c r="C323" s="13">
        <v>320</v>
      </c>
      <c r="D323" s="11" t="s">
        <v>18</v>
      </c>
      <c r="E323" s="14" t="s">
        <v>19</v>
      </c>
      <c r="F323" s="14" t="s">
        <v>983</v>
      </c>
      <c r="G323" s="14" t="s">
        <v>984</v>
      </c>
      <c r="H323" s="14" t="s">
        <v>48</v>
      </c>
      <c r="I323" s="14" t="s">
        <v>985</v>
      </c>
      <c r="J323" s="24">
        <v>3</v>
      </c>
      <c r="K323" s="27">
        <v>4.25</v>
      </c>
      <c r="L323" s="28">
        <v>119</v>
      </c>
      <c r="M323" s="26">
        <f t="shared" si="18"/>
        <v>12.75</v>
      </c>
      <c r="N323" s="26">
        <f t="shared" si="19"/>
        <v>106.25</v>
      </c>
      <c r="O323" s="29"/>
      <c r="Q323">
        <v>4.25</v>
      </c>
      <c r="R323">
        <f t="shared" si="17"/>
        <v>4.25</v>
      </c>
      <c r="S323">
        <v>4.25</v>
      </c>
    </row>
    <row r="324" spans="1:19">
      <c r="A324" t="s">
        <v>16</v>
      </c>
      <c r="B324" t="s">
        <v>18</v>
      </c>
      <c r="C324" s="13">
        <v>321</v>
      </c>
      <c r="D324" s="11" t="s">
        <v>18</v>
      </c>
      <c r="E324" s="14" t="s">
        <v>19</v>
      </c>
      <c r="F324" s="14" t="s">
        <v>986</v>
      </c>
      <c r="G324" s="14" t="s">
        <v>987</v>
      </c>
      <c r="H324" s="14" t="s">
        <v>39</v>
      </c>
      <c r="I324" s="14" t="s">
        <v>988</v>
      </c>
      <c r="J324" s="24">
        <v>3</v>
      </c>
      <c r="K324" s="27">
        <v>26</v>
      </c>
      <c r="L324" s="28">
        <v>728</v>
      </c>
      <c r="M324" s="26">
        <f t="shared" si="18"/>
        <v>78</v>
      </c>
      <c r="N324" s="26">
        <f t="shared" si="19"/>
        <v>650</v>
      </c>
      <c r="O324" s="29"/>
      <c r="Q324">
        <v>26</v>
      </c>
      <c r="R324">
        <f t="shared" si="17"/>
        <v>26</v>
      </c>
      <c r="S324">
        <v>26</v>
      </c>
    </row>
    <row r="325" spans="1:19">
      <c r="A325" t="s">
        <v>16</v>
      </c>
      <c r="B325" t="s">
        <v>18</v>
      </c>
      <c r="C325" s="13">
        <v>322</v>
      </c>
      <c r="D325" s="11" t="s">
        <v>18</v>
      </c>
      <c r="E325" s="14" t="s">
        <v>19</v>
      </c>
      <c r="F325" s="14" t="s">
        <v>989</v>
      </c>
      <c r="G325" s="14" t="s">
        <v>990</v>
      </c>
      <c r="H325" s="14" t="s">
        <v>39</v>
      </c>
      <c r="I325" s="14" t="s">
        <v>991</v>
      </c>
      <c r="J325" s="24">
        <v>3</v>
      </c>
      <c r="K325" s="27">
        <v>18</v>
      </c>
      <c r="L325" s="28">
        <v>504</v>
      </c>
      <c r="M325" s="26">
        <f t="shared" si="18"/>
        <v>54</v>
      </c>
      <c r="N325" s="26">
        <f t="shared" si="19"/>
        <v>450</v>
      </c>
      <c r="O325" s="29"/>
      <c r="Q325">
        <v>18</v>
      </c>
      <c r="R325">
        <f t="shared" ref="R325:R388" si="20">ROUND(Q325,2)</f>
        <v>18</v>
      </c>
      <c r="S325">
        <v>18</v>
      </c>
    </row>
    <row r="326" spans="1:19">
      <c r="A326" t="s">
        <v>16</v>
      </c>
      <c r="B326" t="s">
        <v>18</v>
      </c>
      <c r="C326" s="13">
        <v>323</v>
      </c>
      <c r="D326" s="11" t="s">
        <v>18</v>
      </c>
      <c r="E326" s="14" t="s">
        <v>19</v>
      </c>
      <c r="F326" s="14" t="s">
        <v>992</v>
      </c>
      <c r="G326" s="14" t="s">
        <v>993</v>
      </c>
      <c r="H326" s="14" t="s">
        <v>48</v>
      </c>
      <c r="I326" s="14" t="s">
        <v>994</v>
      </c>
      <c r="J326" s="24">
        <v>3</v>
      </c>
      <c r="K326" s="27">
        <v>12.8</v>
      </c>
      <c r="L326" s="28">
        <v>358.4</v>
      </c>
      <c r="M326" s="26">
        <f t="shared" si="18"/>
        <v>38.4</v>
      </c>
      <c r="N326" s="26">
        <f t="shared" si="19"/>
        <v>320</v>
      </c>
      <c r="O326" s="29"/>
      <c r="Q326">
        <v>12.8</v>
      </c>
      <c r="R326">
        <f t="shared" si="20"/>
        <v>12.8</v>
      </c>
      <c r="S326">
        <v>12.8</v>
      </c>
    </row>
    <row r="327" spans="1:19">
      <c r="A327" t="s">
        <v>16</v>
      </c>
      <c r="B327" t="s">
        <v>18</v>
      </c>
      <c r="C327" s="13">
        <v>324</v>
      </c>
      <c r="D327" s="11" t="s">
        <v>18</v>
      </c>
      <c r="E327" s="14" t="s">
        <v>19</v>
      </c>
      <c r="F327" s="14" t="s">
        <v>995</v>
      </c>
      <c r="G327" s="14" t="s">
        <v>996</v>
      </c>
      <c r="H327" s="14" t="s">
        <v>48</v>
      </c>
      <c r="I327" s="14" t="s">
        <v>997</v>
      </c>
      <c r="J327" s="24">
        <v>3</v>
      </c>
      <c r="K327" s="27">
        <v>16</v>
      </c>
      <c r="L327" s="28">
        <v>448</v>
      </c>
      <c r="M327" s="26">
        <f t="shared" si="18"/>
        <v>48</v>
      </c>
      <c r="N327" s="26">
        <f t="shared" si="19"/>
        <v>400</v>
      </c>
      <c r="O327" s="29"/>
      <c r="Q327">
        <v>16</v>
      </c>
      <c r="R327">
        <f t="shared" si="20"/>
        <v>16</v>
      </c>
      <c r="S327">
        <v>16</v>
      </c>
    </row>
    <row r="328" spans="1:19">
      <c r="A328" t="s">
        <v>16</v>
      </c>
      <c r="B328" t="s">
        <v>18</v>
      </c>
      <c r="C328" s="13">
        <v>325</v>
      </c>
      <c r="D328" s="11" t="s">
        <v>18</v>
      </c>
      <c r="E328" s="14" t="s">
        <v>19</v>
      </c>
      <c r="F328" s="14" t="s">
        <v>998</v>
      </c>
      <c r="G328" s="14" t="s">
        <v>999</v>
      </c>
      <c r="H328" s="14" t="s">
        <v>48</v>
      </c>
      <c r="I328" s="14" t="s">
        <v>1000</v>
      </c>
      <c r="J328" s="24">
        <v>3</v>
      </c>
      <c r="K328" s="27">
        <v>3</v>
      </c>
      <c r="L328" s="28">
        <v>84</v>
      </c>
      <c r="M328" s="26">
        <f t="shared" si="18"/>
        <v>9</v>
      </c>
      <c r="N328" s="26">
        <f t="shared" si="19"/>
        <v>75</v>
      </c>
      <c r="O328" s="29"/>
      <c r="Q328">
        <v>3</v>
      </c>
      <c r="R328">
        <f t="shared" si="20"/>
        <v>3</v>
      </c>
      <c r="S328">
        <v>3</v>
      </c>
    </row>
    <row r="329" spans="1:19">
      <c r="A329" t="s">
        <v>16</v>
      </c>
      <c r="B329" t="s">
        <v>18</v>
      </c>
      <c r="C329" s="13">
        <v>326</v>
      </c>
      <c r="D329" s="11" t="s">
        <v>18</v>
      </c>
      <c r="E329" s="14" t="s">
        <v>19</v>
      </c>
      <c r="F329" s="14" t="s">
        <v>1001</v>
      </c>
      <c r="G329" s="14" t="s">
        <v>1002</v>
      </c>
      <c r="H329" s="14" t="s">
        <v>48</v>
      </c>
      <c r="I329" s="14" t="s">
        <v>1003</v>
      </c>
      <c r="J329" s="24">
        <v>3</v>
      </c>
      <c r="K329" s="27">
        <v>2.3</v>
      </c>
      <c r="L329" s="28">
        <v>64.4</v>
      </c>
      <c r="M329" s="26">
        <f t="shared" si="18"/>
        <v>6.9</v>
      </c>
      <c r="N329" s="26">
        <f t="shared" si="19"/>
        <v>57.5</v>
      </c>
      <c r="O329" s="29"/>
      <c r="Q329">
        <v>2.3</v>
      </c>
      <c r="R329">
        <f t="shared" si="20"/>
        <v>2.3</v>
      </c>
      <c r="S329">
        <v>2.3</v>
      </c>
    </row>
    <row r="330" spans="1:19">
      <c r="A330" t="s">
        <v>16</v>
      </c>
      <c r="B330" t="s">
        <v>18</v>
      </c>
      <c r="C330" s="13">
        <v>327</v>
      </c>
      <c r="D330" s="11" t="s">
        <v>18</v>
      </c>
      <c r="E330" s="14" t="s">
        <v>19</v>
      </c>
      <c r="F330" s="14" t="s">
        <v>1004</v>
      </c>
      <c r="G330" s="14" t="s">
        <v>1005</v>
      </c>
      <c r="H330" s="14" t="s">
        <v>48</v>
      </c>
      <c r="I330" s="14" t="s">
        <v>1006</v>
      </c>
      <c r="J330" s="24">
        <v>3</v>
      </c>
      <c r="K330" s="27">
        <v>24</v>
      </c>
      <c r="L330" s="28">
        <v>672</v>
      </c>
      <c r="M330" s="26">
        <f t="shared" si="18"/>
        <v>72</v>
      </c>
      <c r="N330" s="26">
        <f t="shared" si="19"/>
        <v>600</v>
      </c>
      <c r="O330" s="29"/>
      <c r="Q330">
        <v>24</v>
      </c>
      <c r="R330">
        <f t="shared" si="20"/>
        <v>24</v>
      </c>
      <c r="S330">
        <v>24</v>
      </c>
    </row>
    <row r="331" spans="1:19">
      <c r="A331" t="s">
        <v>16</v>
      </c>
      <c r="B331" t="s">
        <v>18</v>
      </c>
      <c r="C331" s="13">
        <v>328</v>
      </c>
      <c r="D331" s="11" t="s">
        <v>18</v>
      </c>
      <c r="E331" s="14" t="s">
        <v>19</v>
      </c>
      <c r="F331" s="14" t="s">
        <v>1007</v>
      </c>
      <c r="G331" s="14" t="s">
        <v>1008</v>
      </c>
      <c r="H331" s="14" t="s">
        <v>35</v>
      </c>
      <c r="I331" s="14" t="s">
        <v>1009</v>
      </c>
      <c r="J331" s="24">
        <v>3</v>
      </c>
      <c r="K331" s="27">
        <v>14</v>
      </c>
      <c r="L331" s="28">
        <v>392</v>
      </c>
      <c r="M331" s="26">
        <f t="shared" si="18"/>
        <v>42</v>
      </c>
      <c r="N331" s="26">
        <f t="shared" si="19"/>
        <v>350</v>
      </c>
      <c r="O331" s="29"/>
      <c r="Q331">
        <v>14</v>
      </c>
      <c r="R331">
        <f t="shared" si="20"/>
        <v>14</v>
      </c>
      <c r="S331">
        <v>14</v>
      </c>
    </row>
    <row r="332" spans="1:19">
      <c r="A332" t="s">
        <v>16</v>
      </c>
      <c r="B332" t="s">
        <v>18</v>
      </c>
      <c r="C332" s="13">
        <v>329</v>
      </c>
      <c r="D332" s="11" t="s">
        <v>18</v>
      </c>
      <c r="E332" s="14" t="s">
        <v>19</v>
      </c>
      <c r="F332" s="14" t="s">
        <v>1010</v>
      </c>
      <c r="G332" s="14" t="s">
        <v>1011</v>
      </c>
      <c r="H332" s="14" t="s">
        <v>48</v>
      </c>
      <c r="I332" s="14" t="s">
        <v>1012</v>
      </c>
      <c r="J332" s="24">
        <v>3</v>
      </c>
      <c r="K332" s="27">
        <v>14</v>
      </c>
      <c r="L332" s="28">
        <v>392</v>
      </c>
      <c r="M332" s="26">
        <f t="shared" si="18"/>
        <v>42</v>
      </c>
      <c r="N332" s="26">
        <f t="shared" si="19"/>
        <v>350</v>
      </c>
      <c r="O332" s="29"/>
      <c r="Q332">
        <v>14</v>
      </c>
      <c r="R332">
        <f t="shared" si="20"/>
        <v>14</v>
      </c>
      <c r="S332">
        <v>14</v>
      </c>
    </row>
    <row r="333" spans="1:19">
      <c r="A333" t="s">
        <v>16</v>
      </c>
      <c r="B333" t="s">
        <v>18</v>
      </c>
      <c r="C333" s="13">
        <v>330</v>
      </c>
      <c r="D333" s="11" t="s">
        <v>18</v>
      </c>
      <c r="E333" s="14" t="s">
        <v>19</v>
      </c>
      <c r="F333" s="14" t="s">
        <v>1013</v>
      </c>
      <c r="G333" s="14" t="s">
        <v>1014</v>
      </c>
      <c r="H333" s="14" t="s">
        <v>48</v>
      </c>
      <c r="I333" s="14" t="s">
        <v>1015</v>
      </c>
      <c r="J333" s="24">
        <v>3</v>
      </c>
      <c r="K333" s="27">
        <v>15.5</v>
      </c>
      <c r="L333" s="28">
        <v>434</v>
      </c>
      <c r="M333" s="26">
        <f t="shared" si="18"/>
        <v>46.5</v>
      </c>
      <c r="N333" s="26">
        <f t="shared" si="19"/>
        <v>387.5</v>
      </c>
      <c r="O333" s="29"/>
      <c r="Q333">
        <v>15.5</v>
      </c>
      <c r="R333">
        <f t="shared" si="20"/>
        <v>15.5</v>
      </c>
      <c r="S333">
        <v>15.5</v>
      </c>
    </row>
    <row r="334" spans="1:19">
      <c r="A334" t="s">
        <v>16</v>
      </c>
      <c r="B334" t="s">
        <v>18</v>
      </c>
      <c r="C334" s="13">
        <v>331</v>
      </c>
      <c r="D334" s="11" t="s">
        <v>18</v>
      </c>
      <c r="E334" s="14" t="s">
        <v>19</v>
      </c>
      <c r="F334" s="14" t="s">
        <v>1016</v>
      </c>
      <c r="G334" s="14" t="s">
        <v>1017</v>
      </c>
      <c r="H334" s="14" t="s">
        <v>48</v>
      </c>
      <c r="I334" s="14" t="s">
        <v>1018</v>
      </c>
      <c r="J334" s="24">
        <v>3</v>
      </c>
      <c r="K334" s="27">
        <v>17.1</v>
      </c>
      <c r="L334" s="28">
        <v>478.8</v>
      </c>
      <c r="M334" s="26">
        <f t="shared" si="18"/>
        <v>51.3</v>
      </c>
      <c r="N334" s="26">
        <f t="shared" si="19"/>
        <v>427.5</v>
      </c>
      <c r="O334" s="29"/>
      <c r="Q334">
        <v>17.1</v>
      </c>
      <c r="R334">
        <f t="shared" si="20"/>
        <v>17.1</v>
      </c>
      <c r="S334">
        <v>17.1</v>
      </c>
    </row>
    <row r="335" spans="1:19">
      <c r="A335" t="s">
        <v>16</v>
      </c>
      <c r="B335" t="s">
        <v>18</v>
      </c>
      <c r="C335" s="13">
        <v>332</v>
      </c>
      <c r="D335" s="11" t="s">
        <v>18</v>
      </c>
      <c r="E335" s="14" t="s">
        <v>19</v>
      </c>
      <c r="F335" s="14" t="s">
        <v>1019</v>
      </c>
      <c r="G335" s="14" t="s">
        <v>1020</v>
      </c>
      <c r="H335" s="14" t="s">
        <v>48</v>
      </c>
      <c r="I335" s="14" t="s">
        <v>1021</v>
      </c>
      <c r="J335" s="24">
        <v>3</v>
      </c>
      <c r="K335" s="27">
        <v>34.97</v>
      </c>
      <c r="L335" s="28">
        <v>979.16</v>
      </c>
      <c r="M335" s="26">
        <f t="shared" si="18"/>
        <v>104.91</v>
      </c>
      <c r="N335" s="26">
        <f t="shared" si="19"/>
        <v>874.25</v>
      </c>
      <c r="O335" s="29"/>
      <c r="Q335">
        <v>34.9717857142857</v>
      </c>
      <c r="R335">
        <f t="shared" si="20"/>
        <v>34.97</v>
      </c>
      <c r="S335">
        <v>34.97</v>
      </c>
    </row>
    <row r="336" spans="1:19">
      <c r="A336" t="s">
        <v>16</v>
      </c>
      <c r="B336" t="s">
        <v>18</v>
      </c>
      <c r="C336" s="13">
        <v>333</v>
      </c>
      <c r="D336" s="11" t="s">
        <v>18</v>
      </c>
      <c r="E336" s="14" t="s">
        <v>19</v>
      </c>
      <c r="F336" s="14" t="s">
        <v>1022</v>
      </c>
      <c r="G336" s="14" t="s">
        <v>1023</v>
      </c>
      <c r="H336" s="14" t="s">
        <v>27</v>
      </c>
      <c r="I336" s="14" t="s">
        <v>1024</v>
      </c>
      <c r="J336" s="24">
        <v>3</v>
      </c>
      <c r="K336" s="27">
        <v>7.5</v>
      </c>
      <c r="L336" s="28">
        <v>210</v>
      </c>
      <c r="M336" s="26">
        <f t="shared" si="18"/>
        <v>22.5</v>
      </c>
      <c r="N336" s="26">
        <f t="shared" si="19"/>
        <v>187.5</v>
      </c>
      <c r="O336" s="29"/>
      <c r="Q336">
        <v>7.5</v>
      </c>
      <c r="R336">
        <f t="shared" si="20"/>
        <v>7.5</v>
      </c>
      <c r="S336">
        <v>7.5</v>
      </c>
    </row>
    <row r="337" spans="1:19">
      <c r="A337" t="s">
        <v>16</v>
      </c>
      <c r="B337" t="s">
        <v>18</v>
      </c>
      <c r="C337" s="13">
        <v>334</v>
      </c>
      <c r="D337" s="11" t="s">
        <v>18</v>
      </c>
      <c r="E337" s="14" t="s">
        <v>19</v>
      </c>
      <c r="F337" s="14" t="s">
        <v>1025</v>
      </c>
      <c r="G337" s="14" t="s">
        <v>1026</v>
      </c>
      <c r="H337" s="14" t="s">
        <v>377</v>
      </c>
      <c r="I337" s="14" t="s">
        <v>1027</v>
      </c>
      <c r="J337" s="24">
        <v>3</v>
      </c>
      <c r="K337" s="27">
        <v>26.8</v>
      </c>
      <c r="L337" s="28">
        <v>750.4</v>
      </c>
      <c r="M337" s="26">
        <f t="shared" si="18"/>
        <v>80.4</v>
      </c>
      <c r="N337" s="26">
        <f t="shared" si="19"/>
        <v>670</v>
      </c>
      <c r="O337" s="29"/>
      <c r="Q337">
        <v>26.8</v>
      </c>
      <c r="R337">
        <f t="shared" si="20"/>
        <v>26.8</v>
      </c>
      <c r="S337">
        <v>26.8</v>
      </c>
    </row>
    <row r="338" spans="1:19">
      <c r="A338" t="s">
        <v>16</v>
      </c>
      <c r="B338" t="s">
        <v>18</v>
      </c>
      <c r="C338" s="13">
        <v>335</v>
      </c>
      <c r="D338" s="11" t="s">
        <v>18</v>
      </c>
      <c r="E338" s="14" t="s">
        <v>19</v>
      </c>
      <c r="F338" s="14" t="s">
        <v>1028</v>
      </c>
      <c r="G338" s="14" t="s">
        <v>1029</v>
      </c>
      <c r="H338" s="14" t="s">
        <v>48</v>
      </c>
      <c r="I338" s="14" t="s">
        <v>1030</v>
      </c>
      <c r="J338" s="24">
        <v>3</v>
      </c>
      <c r="K338" s="27">
        <v>8.4</v>
      </c>
      <c r="L338" s="28">
        <v>235.2</v>
      </c>
      <c r="M338" s="26">
        <f t="shared" si="18"/>
        <v>25.2</v>
      </c>
      <c r="N338" s="26">
        <f t="shared" si="19"/>
        <v>210</v>
      </c>
      <c r="O338" s="29"/>
      <c r="Q338">
        <v>8.4</v>
      </c>
      <c r="R338">
        <f t="shared" si="20"/>
        <v>8.4</v>
      </c>
      <c r="S338">
        <v>8.4</v>
      </c>
    </row>
    <row r="339" spans="1:19">
      <c r="A339" t="s">
        <v>16</v>
      </c>
      <c r="B339" t="s">
        <v>18</v>
      </c>
      <c r="C339" s="13">
        <v>336</v>
      </c>
      <c r="D339" s="11" t="s">
        <v>18</v>
      </c>
      <c r="E339" s="14" t="s">
        <v>19</v>
      </c>
      <c r="F339" s="14" t="s">
        <v>1031</v>
      </c>
      <c r="G339" s="14" t="s">
        <v>1032</v>
      </c>
      <c r="H339" s="14" t="s">
        <v>27</v>
      </c>
      <c r="I339" s="14" t="s">
        <v>1033</v>
      </c>
      <c r="J339" s="24">
        <v>3</v>
      </c>
      <c r="K339" s="27">
        <v>2</v>
      </c>
      <c r="L339" s="28">
        <v>56</v>
      </c>
      <c r="M339" s="26">
        <f t="shared" si="18"/>
        <v>6</v>
      </c>
      <c r="N339" s="26">
        <f t="shared" si="19"/>
        <v>50</v>
      </c>
      <c r="O339" s="29"/>
      <c r="Q339">
        <v>2</v>
      </c>
      <c r="R339">
        <f t="shared" si="20"/>
        <v>2</v>
      </c>
      <c r="S339">
        <v>2</v>
      </c>
    </row>
    <row r="340" spans="1:19">
      <c r="A340" t="s">
        <v>16</v>
      </c>
      <c r="B340" t="s">
        <v>18</v>
      </c>
      <c r="C340" s="13">
        <v>337</v>
      </c>
      <c r="D340" s="11" t="s">
        <v>18</v>
      </c>
      <c r="E340" s="14" t="s">
        <v>19</v>
      </c>
      <c r="F340" s="14" t="s">
        <v>1034</v>
      </c>
      <c r="G340" s="14" t="s">
        <v>1035</v>
      </c>
      <c r="H340" s="14" t="s">
        <v>48</v>
      </c>
      <c r="I340" s="14" t="s">
        <v>1036</v>
      </c>
      <c r="J340" s="24">
        <v>3</v>
      </c>
      <c r="K340" s="27">
        <v>24</v>
      </c>
      <c r="L340" s="28">
        <v>672</v>
      </c>
      <c r="M340" s="26">
        <f t="shared" si="18"/>
        <v>72</v>
      </c>
      <c r="N340" s="26">
        <f t="shared" si="19"/>
        <v>600</v>
      </c>
      <c r="O340" s="29"/>
      <c r="Q340">
        <v>24</v>
      </c>
      <c r="R340">
        <f t="shared" si="20"/>
        <v>24</v>
      </c>
      <c r="S340">
        <v>24</v>
      </c>
    </row>
    <row r="341" spans="1:19">
      <c r="A341" t="s">
        <v>16</v>
      </c>
      <c r="B341" t="s">
        <v>18</v>
      </c>
      <c r="C341" s="13">
        <v>338</v>
      </c>
      <c r="D341" s="11" t="s">
        <v>18</v>
      </c>
      <c r="E341" s="14" t="s">
        <v>19</v>
      </c>
      <c r="F341" s="14" t="s">
        <v>1037</v>
      </c>
      <c r="G341" s="14" t="s">
        <v>1038</v>
      </c>
      <c r="H341" s="14" t="s">
        <v>48</v>
      </c>
      <c r="I341" s="14" t="s">
        <v>1039</v>
      </c>
      <c r="J341" s="24">
        <v>3</v>
      </c>
      <c r="K341" s="27">
        <v>3.3</v>
      </c>
      <c r="L341" s="28">
        <v>92.4</v>
      </c>
      <c r="M341" s="26">
        <f t="shared" si="18"/>
        <v>9.9</v>
      </c>
      <c r="N341" s="26">
        <f t="shared" si="19"/>
        <v>82.5</v>
      </c>
      <c r="O341" s="29"/>
      <c r="Q341">
        <v>3.3</v>
      </c>
      <c r="R341">
        <f t="shared" si="20"/>
        <v>3.3</v>
      </c>
      <c r="S341">
        <v>3.3</v>
      </c>
    </row>
    <row r="342" spans="1:19">
      <c r="A342" t="s">
        <v>16</v>
      </c>
      <c r="B342" t="s">
        <v>18</v>
      </c>
      <c r="C342" s="13">
        <v>339</v>
      </c>
      <c r="D342" s="11" t="s">
        <v>18</v>
      </c>
      <c r="E342" s="14" t="s">
        <v>19</v>
      </c>
      <c r="F342" s="14" t="s">
        <v>1040</v>
      </c>
      <c r="G342" s="14" t="s">
        <v>1041</v>
      </c>
      <c r="H342" s="14" t="s">
        <v>48</v>
      </c>
      <c r="I342" s="14" t="s">
        <v>1042</v>
      </c>
      <c r="J342" s="24">
        <v>3</v>
      </c>
      <c r="K342" s="27">
        <v>26.5</v>
      </c>
      <c r="L342" s="28">
        <v>742</v>
      </c>
      <c r="M342" s="26">
        <f t="shared" si="18"/>
        <v>79.5</v>
      </c>
      <c r="N342" s="26">
        <f t="shared" si="19"/>
        <v>662.5</v>
      </c>
      <c r="O342" s="29"/>
      <c r="Q342">
        <v>26.5</v>
      </c>
      <c r="R342">
        <f t="shared" si="20"/>
        <v>26.5</v>
      </c>
      <c r="S342">
        <v>26.5</v>
      </c>
    </row>
    <row r="343" spans="1:19">
      <c r="A343" t="s">
        <v>16</v>
      </c>
      <c r="B343" t="s">
        <v>18</v>
      </c>
      <c r="C343" s="13">
        <v>340</v>
      </c>
      <c r="D343" s="11" t="s">
        <v>18</v>
      </c>
      <c r="E343" s="14" t="s">
        <v>19</v>
      </c>
      <c r="F343" s="14" t="s">
        <v>1043</v>
      </c>
      <c r="G343" s="14" t="s">
        <v>1044</v>
      </c>
      <c r="H343" s="14" t="s">
        <v>52</v>
      </c>
      <c r="I343" s="14" t="s">
        <v>1045</v>
      </c>
      <c r="J343" s="24">
        <v>3</v>
      </c>
      <c r="K343" s="27">
        <v>11</v>
      </c>
      <c r="L343" s="28">
        <v>308</v>
      </c>
      <c r="M343" s="26">
        <f t="shared" si="18"/>
        <v>33</v>
      </c>
      <c r="N343" s="26">
        <f t="shared" si="19"/>
        <v>275</v>
      </c>
      <c r="O343" s="29"/>
      <c r="Q343">
        <v>11</v>
      </c>
      <c r="R343">
        <f t="shared" si="20"/>
        <v>11</v>
      </c>
      <c r="S343">
        <v>11</v>
      </c>
    </row>
    <row r="344" spans="1:19">
      <c r="A344" t="s">
        <v>16</v>
      </c>
      <c r="B344" t="s">
        <v>18</v>
      </c>
      <c r="C344" s="13">
        <v>341</v>
      </c>
      <c r="D344" s="11" t="s">
        <v>18</v>
      </c>
      <c r="E344" s="14" t="s">
        <v>19</v>
      </c>
      <c r="F344" s="14" t="s">
        <v>1046</v>
      </c>
      <c r="G344" s="14" t="s">
        <v>1047</v>
      </c>
      <c r="H344" s="14" t="s">
        <v>48</v>
      </c>
      <c r="I344" s="14" t="s">
        <v>1048</v>
      </c>
      <c r="J344" s="24">
        <v>3</v>
      </c>
      <c r="K344" s="27">
        <v>14</v>
      </c>
      <c r="L344" s="28">
        <v>392</v>
      </c>
      <c r="M344" s="26">
        <f t="shared" si="18"/>
        <v>42</v>
      </c>
      <c r="N344" s="26">
        <f t="shared" si="19"/>
        <v>350</v>
      </c>
      <c r="O344" s="29"/>
      <c r="Q344">
        <v>14</v>
      </c>
      <c r="R344">
        <f t="shared" si="20"/>
        <v>14</v>
      </c>
      <c r="S344">
        <v>14</v>
      </c>
    </row>
    <row r="345" spans="1:19">
      <c r="A345" t="s">
        <v>16</v>
      </c>
      <c r="B345" t="s">
        <v>18</v>
      </c>
      <c r="C345" s="13">
        <v>342</v>
      </c>
      <c r="D345" s="11" t="s">
        <v>18</v>
      </c>
      <c r="E345" s="14" t="s">
        <v>19</v>
      </c>
      <c r="F345" s="14" t="s">
        <v>1049</v>
      </c>
      <c r="G345" s="14" t="s">
        <v>1050</v>
      </c>
      <c r="H345" s="14" t="s">
        <v>48</v>
      </c>
      <c r="I345" s="14" t="s">
        <v>1051</v>
      </c>
      <c r="J345" s="24">
        <v>3</v>
      </c>
      <c r="K345" s="27">
        <v>53.6</v>
      </c>
      <c r="L345" s="31">
        <v>1500.8</v>
      </c>
      <c r="M345" s="26">
        <f t="shared" si="18"/>
        <v>160.8</v>
      </c>
      <c r="N345" s="26">
        <f t="shared" si="19"/>
        <v>1340</v>
      </c>
      <c r="O345" s="30"/>
      <c r="Q345">
        <v>53.6</v>
      </c>
      <c r="R345">
        <f t="shared" si="20"/>
        <v>53.6</v>
      </c>
      <c r="S345">
        <v>53.6</v>
      </c>
    </row>
    <row r="346" spans="1:19">
      <c r="A346" t="s">
        <v>16</v>
      </c>
      <c r="B346" t="s">
        <v>18</v>
      </c>
      <c r="C346" s="13">
        <v>343</v>
      </c>
      <c r="D346" s="11" t="s">
        <v>18</v>
      </c>
      <c r="E346" s="14" t="s">
        <v>19</v>
      </c>
      <c r="F346" s="14" t="s">
        <v>1052</v>
      </c>
      <c r="G346" s="14" t="s">
        <v>1053</v>
      </c>
      <c r="H346" s="14" t="s">
        <v>48</v>
      </c>
      <c r="I346" s="14" t="s">
        <v>1054</v>
      </c>
      <c r="J346" s="24">
        <v>3</v>
      </c>
      <c r="K346" s="27">
        <v>9</v>
      </c>
      <c r="L346" s="28">
        <v>252</v>
      </c>
      <c r="M346" s="26">
        <f t="shared" si="18"/>
        <v>27</v>
      </c>
      <c r="N346" s="26">
        <f t="shared" si="19"/>
        <v>225</v>
      </c>
      <c r="O346" s="29"/>
      <c r="Q346">
        <v>9</v>
      </c>
      <c r="R346">
        <f t="shared" si="20"/>
        <v>9</v>
      </c>
      <c r="S346">
        <v>9</v>
      </c>
    </row>
    <row r="347" spans="1:19">
      <c r="A347" t="s">
        <v>16</v>
      </c>
      <c r="B347" t="s">
        <v>18</v>
      </c>
      <c r="C347" s="13">
        <v>344</v>
      </c>
      <c r="D347" s="11" t="s">
        <v>18</v>
      </c>
      <c r="E347" s="14" t="s">
        <v>19</v>
      </c>
      <c r="F347" s="14" t="s">
        <v>1055</v>
      </c>
      <c r="G347" s="14" t="s">
        <v>1056</v>
      </c>
      <c r="H347" s="14" t="s">
        <v>48</v>
      </c>
      <c r="I347" s="14" t="s">
        <v>1057</v>
      </c>
      <c r="J347" s="24">
        <v>3</v>
      </c>
      <c r="K347" s="27">
        <v>48.3</v>
      </c>
      <c r="L347" s="31">
        <v>1352.4</v>
      </c>
      <c r="M347" s="26">
        <f t="shared" si="18"/>
        <v>144.9</v>
      </c>
      <c r="N347" s="26">
        <f t="shared" si="19"/>
        <v>1207.5</v>
      </c>
      <c r="O347" s="30"/>
      <c r="Q347">
        <v>48.3</v>
      </c>
      <c r="R347">
        <f t="shared" si="20"/>
        <v>48.3</v>
      </c>
      <c r="S347">
        <v>48.3</v>
      </c>
    </row>
    <row r="348" spans="1:19">
      <c r="A348" t="s">
        <v>16</v>
      </c>
      <c r="B348" t="s">
        <v>18</v>
      </c>
      <c r="C348" s="13">
        <v>345</v>
      </c>
      <c r="D348" s="11" t="s">
        <v>18</v>
      </c>
      <c r="E348" s="14" t="s">
        <v>19</v>
      </c>
      <c r="F348" s="14" t="s">
        <v>1058</v>
      </c>
      <c r="G348" s="14" t="s">
        <v>1059</v>
      </c>
      <c r="H348" s="14" t="s">
        <v>48</v>
      </c>
      <c r="I348" s="14" t="s">
        <v>1060</v>
      </c>
      <c r="J348" s="24">
        <v>3</v>
      </c>
      <c r="K348" s="27">
        <v>12</v>
      </c>
      <c r="L348" s="28">
        <v>336</v>
      </c>
      <c r="M348" s="26">
        <f t="shared" si="18"/>
        <v>36</v>
      </c>
      <c r="N348" s="26">
        <f t="shared" si="19"/>
        <v>300</v>
      </c>
      <c r="O348" s="29"/>
      <c r="Q348">
        <v>12</v>
      </c>
      <c r="R348">
        <f t="shared" si="20"/>
        <v>12</v>
      </c>
      <c r="S348">
        <v>12</v>
      </c>
    </row>
    <row r="349" spans="1:19">
      <c r="A349" t="s">
        <v>16</v>
      </c>
      <c r="B349" t="s">
        <v>18</v>
      </c>
      <c r="C349" s="13">
        <v>346</v>
      </c>
      <c r="D349" s="11" t="s">
        <v>18</v>
      </c>
      <c r="E349" s="14" t="s">
        <v>19</v>
      </c>
      <c r="F349" s="14" t="s">
        <v>1061</v>
      </c>
      <c r="G349" s="14" t="s">
        <v>1062</v>
      </c>
      <c r="H349" s="14" t="s">
        <v>27</v>
      </c>
      <c r="I349" s="14" t="s">
        <v>1063</v>
      </c>
      <c r="J349" s="24">
        <v>3</v>
      </c>
      <c r="K349" s="27">
        <v>2.3</v>
      </c>
      <c r="L349" s="28">
        <v>64.4</v>
      </c>
      <c r="M349" s="26">
        <f t="shared" si="18"/>
        <v>6.9</v>
      </c>
      <c r="N349" s="26">
        <f t="shared" si="19"/>
        <v>57.5</v>
      </c>
      <c r="O349" s="29"/>
      <c r="Q349">
        <v>2.3</v>
      </c>
      <c r="R349">
        <f t="shared" si="20"/>
        <v>2.3</v>
      </c>
      <c r="S349">
        <v>2.3</v>
      </c>
    </row>
    <row r="350" spans="1:19">
      <c r="A350" t="s">
        <v>16</v>
      </c>
      <c r="B350" t="s">
        <v>18</v>
      </c>
      <c r="C350" s="13">
        <v>347</v>
      </c>
      <c r="D350" s="11" t="s">
        <v>18</v>
      </c>
      <c r="E350" s="14" t="s">
        <v>19</v>
      </c>
      <c r="F350" s="14" t="s">
        <v>1064</v>
      </c>
      <c r="G350" s="14" t="s">
        <v>1065</v>
      </c>
      <c r="H350" s="14" t="s">
        <v>48</v>
      </c>
      <c r="I350" s="14" t="s">
        <v>1066</v>
      </c>
      <c r="J350" s="24">
        <v>3</v>
      </c>
      <c r="K350" s="27">
        <v>3</v>
      </c>
      <c r="L350" s="28">
        <v>84</v>
      </c>
      <c r="M350" s="26">
        <f t="shared" si="18"/>
        <v>9</v>
      </c>
      <c r="N350" s="26">
        <f t="shared" si="19"/>
        <v>75</v>
      </c>
      <c r="O350" s="29"/>
      <c r="Q350">
        <v>3</v>
      </c>
      <c r="R350">
        <f t="shared" si="20"/>
        <v>3</v>
      </c>
      <c r="S350">
        <v>3</v>
      </c>
    </row>
    <row r="351" spans="1:19">
      <c r="A351" t="s">
        <v>16</v>
      </c>
      <c r="B351" t="s">
        <v>18</v>
      </c>
      <c r="C351" s="13">
        <v>348</v>
      </c>
      <c r="D351" s="11" t="s">
        <v>18</v>
      </c>
      <c r="E351" s="14" t="s">
        <v>19</v>
      </c>
      <c r="F351" s="14" t="s">
        <v>1067</v>
      </c>
      <c r="G351" s="14" t="s">
        <v>1068</v>
      </c>
      <c r="H351" s="14" t="s">
        <v>52</v>
      </c>
      <c r="I351" s="14" t="s">
        <v>1069</v>
      </c>
      <c r="J351" s="24">
        <v>3</v>
      </c>
      <c r="K351" s="27">
        <v>25.6</v>
      </c>
      <c r="L351" s="28">
        <v>716.8</v>
      </c>
      <c r="M351" s="26">
        <f t="shared" si="18"/>
        <v>76.8</v>
      </c>
      <c r="N351" s="26">
        <f t="shared" si="19"/>
        <v>640</v>
      </c>
      <c r="O351" s="29"/>
      <c r="Q351">
        <v>25.6</v>
      </c>
      <c r="R351">
        <f t="shared" si="20"/>
        <v>25.6</v>
      </c>
      <c r="S351">
        <v>25.6</v>
      </c>
    </row>
    <row r="352" spans="1:19">
      <c r="A352" t="s">
        <v>16</v>
      </c>
      <c r="B352" t="s">
        <v>18</v>
      </c>
      <c r="C352" s="13">
        <v>349</v>
      </c>
      <c r="D352" s="11" t="s">
        <v>18</v>
      </c>
      <c r="E352" s="14" t="s">
        <v>19</v>
      </c>
      <c r="F352" s="14" t="s">
        <v>1070</v>
      </c>
      <c r="G352" s="14" t="s">
        <v>1071</v>
      </c>
      <c r="H352" s="14" t="s">
        <v>27</v>
      </c>
      <c r="I352" s="14" t="s">
        <v>1072</v>
      </c>
      <c r="J352" s="24">
        <v>3</v>
      </c>
      <c r="K352" s="27">
        <v>24.8</v>
      </c>
      <c r="L352" s="28">
        <v>694.4</v>
      </c>
      <c r="M352" s="26">
        <f t="shared" si="18"/>
        <v>74.4</v>
      </c>
      <c r="N352" s="26">
        <f t="shared" si="19"/>
        <v>620</v>
      </c>
      <c r="O352" s="29"/>
      <c r="Q352">
        <v>24.8</v>
      </c>
      <c r="R352">
        <f t="shared" si="20"/>
        <v>24.8</v>
      </c>
      <c r="S352">
        <v>24.8</v>
      </c>
    </row>
    <row r="353" spans="1:19">
      <c r="A353" t="s">
        <v>16</v>
      </c>
      <c r="B353" t="s">
        <v>18</v>
      </c>
      <c r="C353" s="13">
        <v>350</v>
      </c>
      <c r="D353" s="11" t="s">
        <v>18</v>
      </c>
      <c r="E353" s="14" t="s">
        <v>19</v>
      </c>
      <c r="F353" s="14" t="s">
        <v>1073</v>
      </c>
      <c r="G353" s="14" t="s">
        <v>1074</v>
      </c>
      <c r="H353" s="14" t="s">
        <v>48</v>
      </c>
      <c r="I353" s="14" t="s">
        <v>1075</v>
      </c>
      <c r="J353" s="24">
        <v>3</v>
      </c>
      <c r="K353" s="27">
        <v>12.5</v>
      </c>
      <c r="L353" s="28">
        <v>350</v>
      </c>
      <c r="M353" s="26">
        <f t="shared" si="18"/>
        <v>37.5</v>
      </c>
      <c r="N353" s="26">
        <f t="shared" si="19"/>
        <v>312.5</v>
      </c>
      <c r="O353" s="29"/>
      <c r="Q353">
        <v>12.5</v>
      </c>
      <c r="R353">
        <f t="shared" si="20"/>
        <v>12.5</v>
      </c>
      <c r="S353">
        <v>12.5</v>
      </c>
    </row>
    <row r="354" spans="1:19">
      <c r="A354" t="s">
        <v>16</v>
      </c>
      <c r="B354" t="s">
        <v>18</v>
      </c>
      <c r="C354" s="13">
        <v>351</v>
      </c>
      <c r="D354" s="11" t="s">
        <v>18</v>
      </c>
      <c r="E354" s="14" t="s">
        <v>19</v>
      </c>
      <c r="F354" s="14" t="s">
        <v>1076</v>
      </c>
      <c r="G354" s="14" t="s">
        <v>1077</v>
      </c>
      <c r="H354" s="14" t="s">
        <v>48</v>
      </c>
      <c r="I354" s="14" t="s">
        <v>1078</v>
      </c>
      <c r="J354" s="24">
        <v>3</v>
      </c>
      <c r="K354" s="27">
        <v>8</v>
      </c>
      <c r="L354" s="28">
        <v>224</v>
      </c>
      <c r="M354" s="26">
        <f t="shared" si="18"/>
        <v>24</v>
      </c>
      <c r="N354" s="26">
        <f t="shared" si="19"/>
        <v>200</v>
      </c>
      <c r="O354" s="29"/>
      <c r="Q354">
        <v>8</v>
      </c>
      <c r="R354">
        <f t="shared" si="20"/>
        <v>8</v>
      </c>
      <c r="S354">
        <v>8</v>
      </c>
    </row>
    <row r="355" spans="1:19">
      <c r="A355" t="s">
        <v>16</v>
      </c>
      <c r="B355" t="s">
        <v>18</v>
      </c>
      <c r="C355" s="13">
        <v>352</v>
      </c>
      <c r="D355" s="11" t="s">
        <v>18</v>
      </c>
      <c r="E355" s="14" t="s">
        <v>19</v>
      </c>
      <c r="F355" s="14" t="s">
        <v>1079</v>
      </c>
      <c r="G355" s="14" t="s">
        <v>1080</v>
      </c>
      <c r="H355" s="14" t="s">
        <v>48</v>
      </c>
      <c r="I355" s="14" t="s">
        <v>1081</v>
      </c>
      <c r="J355" s="24">
        <v>3</v>
      </c>
      <c r="K355" s="27">
        <v>40.64</v>
      </c>
      <c r="L355" s="31">
        <v>1137.92</v>
      </c>
      <c r="M355" s="26">
        <f t="shared" si="18"/>
        <v>121.92</v>
      </c>
      <c r="N355" s="26">
        <f t="shared" si="19"/>
        <v>1016</v>
      </c>
      <c r="O355" s="30"/>
      <c r="Q355">
        <v>40.64</v>
      </c>
      <c r="R355">
        <f t="shared" si="20"/>
        <v>40.64</v>
      </c>
      <c r="S355">
        <v>40.64</v>
      </c>
    </row>
    <row r="356" spans="1:19">
      <c r="A356" t="s">
        <v>16</v>
      </c>
      <c r="B356" t="s">
        <v>18</v>
      </c>
      <c r="C356" s="13">
        <v>353</v>
      </c>
      <c r="D356" s="11" t="s">
        <v>18</v>
      </c>
      <c r="E356" s="14" t="s">
        <v>19</v>
      </c>
      <c r="F356" s="14" t="s">
        <v>1082</v>
      </c>
      <c r="G356" s="14" t="s">
        <v>1083</v>
      </c>
      <c r="H356" s="14" t="s">
        <v>39</v>
      </c>
      <c r="I356" s="14" t="s">
        <v>1084</v>
      </c>
      <c r="J356" s="24">
        <v>3</v>
      </c>
      <c r="K356" s="27">
        <v>24</v>
      </c>
      <c r="L356" s="28">
        <v>672</v>
      </c>
      <c r="M356" s="26">
        <f t="shared" si="18"/>
        <v>72</v>
      </c>
      <c r="N356" s="26">
        <f t="shared" si="19"/>
        <v>600</v>
      </c>
      <c r="O356" s="29"/>
      <c r="Q356">
        <v>24</v>
      </c>
      <c r="R356">
        <f t="shared" si="20"/>
        <v>24</v>
      </c>
      <c r="S356">
        <v>24</v>
      </c>
    </row>
    <row r="357" spans="1:19">
      <c r="A357" t="s">
        <v>16</v>
      </c>
      <c r="B357" t="s">
        <v>18</v>
      </c>
      <c r="C357" s="13">
        <v>354</v>
      </c>
      <c r="D357" s="11" t="s">
        <v>18</v>
      </c>
      <c r="E357" s="14" t="s">
        <v>19</v>
      </c>
      <c r="F357" s="14" t="s">
        <v>1085</v>
      </c>
      <c r="G357" s="14" t="s">
        <v>1086</v>
      </c>
      <c r="H357" s="14" t="s">
        <v>52</v>
      </c>
      <c r="I357" s="14" t="s">
        <v>1087</v>
      </c>
      <c r="J357" s="24">
        <v>3</v>
      </c>
      <c r="K357" s="27">
        <v>14</v>
      </c>
      <c r="L357" s="28">
        <v>392</v>
      </c>
      <c r="M357" s="26">
        <f t="shared" si="18"/>
        <v>42</v>
      </c>
      <c r="N357" s="26">
        <f t="shared" si="19"/>
        <v>350</v>
      </c>
      <c r="O357" s="29"/>
      <c r="Q357">
        <v>14</v>
      </c>
      <c r="R357">
        <f t="shared" si="20"/>
        <v>14</v>
      </c>
      <c r="S357">
        <v>14</v>
      </c>
    </row>
    <row r="358" spans="1:19">
      <c r="A358" t="s">
        <v>16</v>
      </c>
      <c r="B358" t="s">
        <v>18</v>
      </c>
      <c r="C358" s="13">
        <v>355</v>
      </c>
      <c r="D358" s="11" t="s">
        <v>18</v>
      </c>
      <c r="E358" s="14" t="s">
        <v>19</v>
      </c>
      <c r="F358" s="14" t="s">
        <v>1088</v>
      </c>
      <c r="G358" s="14" t="s">
        <v>1089</v>
      </c>
      <c r="H358" s="14" t="s">
        <v>27</v>
      </c>
      <c r="I358" s="14" t="s">
        <v>1090</v>
      </c>
      <c r="J358" s="24">
        <v>3</v>
      </c>
      <c r="K358" s="27">
        <v>40</v>
      </c>
      <c r="L358" s="31">
        <v>1120</v>
      </c>
      <c r="M358" s="26">
        <f t="shared" si="18"/>
        <v>120</v>
      </c>
      <c r="N358" s="26">
        <f t="shared" si="19"/>
        <v>1000</v>
      </c>
      <c r="O358" s="30"/>
      <c r="Q358">
        <v>40</v>
      </c>
      <c r="R358">
        <f t="shared" si="20"/>
        <v>40</v>
      </c>
      <c r="S358">
        <v>40</v>
      </c>
    </row>
    <row r="359" spans="1:19">
      <c r="A359" t="s">
        <v>16</v>
      </c>
      <c r="B359" t="s">
        <v>18</v>
      </c>
      <c r="C359" s="13">
        <v>356</v>
      </c>
      <c r="D359" s="11" t="s">
        <v>18</v>
      </c>
      <c r="E359" s="14" t="s">
        <v>19</v>
      </c>
      <c r="F359" s="14" t="s">
        <v>1091</v>
      </c>
      <c r="G359" s="14" t="s">
        <v>1092</v>
      </c>
      <c r="H359" s="14" t="s">
        <v>52</v>
      </c>
      <c r="I359" s="14" t="s">
        <v>1093</v>
      </c>
      <c r="J359" s="24">
        <v>3</v>
      </c>
      <c r="K359" s="27">
        <v>19.98</v>
      </c>
      <c r="L359" s="28">
        <v>559.44</v>
      </c>
      <c r="M359" s="26">
        <f t="shared" si="18"/>
        <v>59.94</v>
      </c>
      <c r="N359" s="26">
        <f t="shared" si="19"/>
        <v>499.5</v>
      </c>
      <c r="O359" s="29"/>
      <c r="Q359">
        <v>19.9721428571429</v>
      </c>
      <c r="R359">
        <f t="shared" si="20"/>
        <v>19.97</v>
      </c>
      <c r="S359">
        <v>19.98</v>
      </c>
    </row>
    <row r="360" spans="1:19">
      <c r="A360" t="s">
        <v>16</v>
      </c>
      <c r="B360" t="s">
        <v>18</v>
      </c>
      <c r="C360" s="13">
        <v>357</v>
      </c>
      <c r="D360" s="11" t="s">
        <v>18</v>
      </c>
      <c r="E360" s="14" t="s">
        <v>19</v>
      </c>
      <c r="F360" s="14" t="s">
        <v>1094</v>
      </c>
      <c r="G360" s="14" t="s">
        <v>1095</v>
      </c>
      <c r="H360" s="14" t="s">
        <v>27</v>
      </c>
      <c r="I360" s="14" t="s">
        <v>1096</v>
      </c>
      <c r="J360" s="24">
        <v>3</v>
      </c>
      <c r="K360" s="27">
        <v>28.6</v>
      </c>
      <c r="L360" s="28">
        <v>800.8</v>
      </c>
      <c r="M360" s="26">
        <f t="shared" si="18"/>
        <v>85.8</v>
      </c>
      <c r="N360" s="26">
        <f t="shared" si="19"/>
        <v>715</v>
      </c>
      <c r="O360" s="29"/>
      <c r="Q360">
        <v>28.6</v>
      </c>
      <c r="R360">
        <f t="shared" si="20"/>
        <v>28.6</v>
      </c>
      <c r="S360">
        <v>28.6</v>
      </c>
    </row>
    <row r="361" spans="1:19">
      <c r="A361" t="s">
        <v>16</v>
      </c>
      <c r="B361" t="s">
        <v>18</v>
      </c>
      <c r="C361" s="13">
        <v>358</v>
      </c>
      <c r="D361" s="11" t="s">
        <v>18</v>
      </c>
      <c r="E361" s="14" t="s">
        <v>19</v>
      </c>
      <c r="F361" s="14" t="s">
        <v>1097</v>
      </c>
      <c r="G361" s="14" t="s">
        <v>1098</v>
      </c>
      <c r="H361" s="14" t="s">
        <v>27</v>
      </c>
      <c r="I361" s="14" t="s">
        <v>1099</v>
      </c>
      <c r="J361" s="24">
        <v>3</v>
      </c>
      <c r="K361" s="27">
        <v>41.6</v>
      </c>
      <c r="L361" s="31">
        <v>1164.8</v>
      </c>
      <c r="M361" s="26">
        <f t="shared" si="18"/>
        <v>124.8</v>
      </c>
      <c r="N361" s="26">
        <f t="shared" si="19"/>
        <v>1040</v>
      </c>
      <c r="O361" s="30"/>
      <c r="Q361">
        <v>41.6</v>
      </c>
      <c r="R361">
        <f t="shared" si="20"/>
        <v>41.6</v>
      </c>
      <c r="S361">
        <v>41.6</v>
      </c>
    </row>
    <row r="362" spans="1:19">
      <c r="A362" t="s">
        <v>16</v>
      </c>
      <c r="B362" t="s">
        <v>18</v>
      </c>
      <c r="C362" s="13">
        <v>359</v>
      </c>
      <c r="D362" s="11" t="s">
        <v>18</v>
      </c>
      <c r="E362" s="14" t="s">
        <v>19</v>
      </c>
      <c r="F362" s="14" t="s">
        <v>1100</v>
      </c>
      <c r="G362" s="14" t="s">
        <v>1101</v>
      </c>
      <c r="H362" s="14" t="s">
        <v>48</v>
      </c>
      <c r="I362" s="14" t="s">
        <v>1102</v>
      </c>
      <c r="J362" s="24">
        <v>3</v>
      </c>
      <c r="K362" s="27">
        <v>27.7</v>
      </c>
      <c r="L362" s="28">
        <v>775.6</v>
      </c>
      <c r="M362" s="26">
        <f t="shared" si="18"/>
        <v>83.1</v>
      </c>
      <c r="N362" s="26">
        <f t="shared" si="19"/>
        <v>692.5</v>
      </c>
      <c r="O362" s="32" t="s">
        <v>566</v>
      </c>
      <c r="Q362">
        <v>17.2</v>
      </c>
      <c r="R362">
        <f t="shared" si="20"/>
        <v>17.2</v>
      </c>
      <c r="S362">
        <v>17.2</v>
      </c>
    </row>
    <row r="363" spans="1:19">
      <c r="A363" t="s">
        <v>16</v>
      </c>
      <c r="B363" t="s">
        <v>18</v>
      </c>
      <c r="C363" s="13">
        <v>360</v>
      </c>
      <c r="D363" s="11" t="s">
        <v>18</v>
      </c>
      <c r="E363" s="14" t="s">
        <v>19</v>
      </c>
      <c r="F363" s="14" t="s">
        <v>1103</v>
      </c>
      <c r="G363" s="14" t="s">
        <v>1104</v>
      </c>
      <c r="H363" s="14" t="s">
        <v>27</v>
      </c>
      <c r="I363" s="14" t="s">
        <v>1105</v>
      </c>
      <c r="J363" s="24">
        <v>3</v>
      </c>
      <c r="K363" s="27">
        <v>3</v>
      </c>
      <c r="L363" s="28">
        <v>84</v>
      </c>
      <c r="M363" s="26">
        <f t="shared" si="18"/>
        <v>9</v>
      </c>
      <c r="N363" s="26">
        <f t="shared" si="19"/>
        <v>75</v>
      </c>
      <c r="O363" s="29"/>
      <c r="Q363">
        <v>3</v>
      </c>
      <c r="R363">
        <f t="shared" si="20"/>
        <v>3</v>
      </c>
      <c r="S363">
        <v>3</v>
      </c>
    </row>
    <row r="364" spans="1:19">
      <c r="A364" t="s">
        <v>16</v>
      </c>
      <c r="B364" t="s">
        <v>18</v>
      </c>
      <c r="C364" s="13">
        <v>361</v>
      </c>
      <c r="D364" s="11" t="s">
        <v>18</v>
      </c>
      <c r="E364" s="14" t="s">
        <v>19</v>
      </c>
      <c r="F364" s="14" t="s">
        <v>1106</v>
      </c>
      <c r="G364" s="14" t="s">
        <v>1107</v>
      </c>
      <c r="H364" s="14" t="s">
        <v>48</v>
      </c>
      <c r="I364" s="14" t="s">
        <v>1108</v>
      </c>
      <c r="J364" s="24">
        <v>3</v>
      </c>
      <c r="K364" s="27">
        <v>35.5</v>
      </c>
      <c r="L364" s="28">
        <v>994</v>
      </c>
      <c r="M364" s="26">
        <f t="shared" si="18"/>
        <v>106.5</v>
      </c>
      <c r="N364" s="26">
        <f t="shared" si="19"/>
        <v>887.5</v>
      </c>
      <c r="O364" s="29"/>
      <c r="Q364">
        <v>35.5</v>
      </c>
      <c r="R364">
        <f t="shared" si="20"/>
        <v>35.5</v>
      </c>
      <c r="S364">
        <v>35.5</v>
      </c>
    </row>
    <row r="365" spans="1:19">
      <c r="A365" t="s">
        <v>16</v>
      </c>
      <c r="B365" t="s">
        <v>18</v>
      </c>
      <c r="C365" s="13">
        <v>362</v>
      </c>
      <c r="D365" s="11" t="s">
        <v>18</v>
      </c>
      <c r="E365" s="14" t="s">
        <v>19</v>
      </c>
      <c r="F365" s="14" t="s">
        <v>1049</v>
      </c>
      <c r="G365" s="14" t="s">
        <v>1109</v>
      </c>
      <c r="H365" s="14" t="s">
        <v>48</v>
      </c>
      <c r="I365" s="14" t="s">
        <v>1110</v>
      </c>
      <c r="J365" s="24">
        <v>3</v>
      </c>
      <c r="K365" s="27">
        <v>26.8</v>
      </c>
      <c r="L365" s="28">
        <v>750.4</v>
      </c>
      <c r="M365" s="26">
        <f t="shared" si="18"/>
        <v>80.4</v>
      </c>
      <c r="N365" s="26">
        <f t="shared" si="19"/>
        <v>670</v>
      </c>
      <c r="O365" s="29"/>
      <c r="Q365">
        <v>26.8</v>
      </c>
      <c r="R365">
        <f t="shared" si="20"/>
        <v>26.8</v>
      </c>
      <c r="S365">
        <v>26.8</v>
      </c>
    </row>
    <row r="366" spans="1:19">
      <c r="A366" t="s">
        <v>16</v>
      </c>
      <c r="B366" t="s">
        <v>18</v>
      </c>
      <c r="C366" s="13">
        <v>363</v>
      </c>
      <c r="D366" s="11" t="s">
        <v>18</v>
      </c>
      <c r="E366" s="14" t="s">
        <v>19</v>
      </c>
      <c r="F366" s="14" t="s">
        <v>1111</v>
      </c>
      <c r="G366" s="14" t="s">
        <v>1112</v>
      </c>
      <c r="H366" s="14" t="s">
        <v>48</v>
      </c>
      <c r="I366" s="14" t="s">
        <v>1113</v>
      </c>
      <c r="J366" s="24">
        <v>3</v>
      </c>
      <c r="K366" s="27">
        <v>17.63</v>
      </c>
      <c r="L366" s="28">
        <v>493.64</v>
      </c>
      <c r="M366" s="26">
        <f t="shared" si="18"/>
        <v>52.89</v>
      </c>
      <c r="N366" s="26">
        <f t="shared" si="19"/>
        <v>440.75</v>
      </c>
      <c r="O366" s="14" t="s">
        <v>967</v>
      </c>
      <c r="Q366">
        <v>8.8</v>
      </c>
      <c r="R366">
        <f t="shared" si="20"/>
        <v>8.8</v>
      </c>
      <c r="S366">
        <v>8.8</v>
      </c>
    </row>
    <row r="367" spans="1:19">
      <c r="A367" t="s">
        <v>16</v>
      </c>
      <c r="B367" t="s">
        <v>18</v>
      </c>
      <c r="C367" s="13">
        <v>364</v>
      </c>
      <c r="D367" s="11" t="s">
        <v>18</v>
      </c>
      <c r="E367" s="14" t="s">
        <v>19</v>
      </c>
      <c r="F367" s="14" t="s">
        <v>1114</v>
      </c>
      <c r="G367" s="14" t="s">
        <v>1115</v>
      </c>
      <c r="H367" s="14" t="s">
        <v>27</v>
      </c>
      <c r="I367" s="14" t="s">
        <v>1116</v>
      </c>
      <c r="J367" s="24">
        <v>3</v>
      </c>
      <c r="K367" s="27">
        <v>40</v>
      </c>
      <c r="L367" s="31">
        <v>1120</v>
      </c>
      <c r="M367" s="26">
        <f t="shared" si="18"/>
        <v>120</v>
      </c>
      <c r="N367" s="26">
        <f t="shared" si="19"/>
        <v>1000</v>
      </c>
      <c r="O367" s="30"/>
      <c r="Q367">
        <v>40</v>
      </c>
      <c r="R367">
        <f t="shared" si="20"/>
        <v>40</v>
      </c>
      <c r="S367">
        <v>40</v>
      </c>
    </row>
    <row r="368" spans="1:19">
      <c r="A368" t="s">
        <v>16</v>
      </c>
      <c r="B368" t="s">
        <v>18</v>
      </c>
      <c r="C368" s="13">
        <v>365</v>
      </c>
      <c r="D368" s="11" t="s">
        <v>18</v>
      </c>
      <c r="E368" s="14" t="s">
        <v>19</v>
      </c>
      <c r="F368" s="14" t="s">
        <v>1117</v>
      </c>
      <c r="G368" s="14" t="s">
        <v>1118</v>
      </c>
      <c r="H368" s="14" t="s">
        <v>48</v>
      </c>
      <c r="I368" s="14" t="s">
        <v>1119</v>
      </c>
      <c r="J368" s="24">
        <v>3</v>
      </c>
      <c r="K368" s="27">
        <v>0.6</v>
      </c>
      <c r="L368" s="28">
        <v>16.8</v>
      </c>
      <c r="M368" s="26">
        <f t="shared" si="18"/>
        <v>1.8</v>
      </c>
      <c r="N368" s="26">
        <f t="shared" si="19"/>
        <v>15</v>
      </c>
      <c r="O368" s="29"/>
      <c r="Q368">
        <v>0.6</v>
      </c>
      <c r="R368">
        <f t="shared" si="20"/>
        <v>0.6</v>
      </c>
      <c r="S368">
        <v>0.6</v>
      </c>
    </row>
    <row r="369" spans="1:19">
      <c r="A369" t="s">
        <v>16</v>
      </c>
      <c r="B369" t="s">
        <v>18</v>
      </c>
      <c r="C369" s="13">
        <v>366</v>
      </c>
      <c r="D369" s="11" t="s">
        <v>18</v>
      </c>
      <c r="E369" s="14" t="s">
        <v>19</v>
      </c>
      <c r="F369" s="14" t="s">
        <v>1120</v>
      </c>
      <c r="G369" s="14" t="s">
        <v>1121</v>
      </c>
      <c r="H369" s="14" t="s">
        <v>48</v>
      </c>
      <c r="I369" s="14" t="s">
        <v>1122</v>
      </c>
      <c r="J369" s="24">
        <v>3</v>
      </c>
      <c r="K369" s="27">
        <v>51.9</v>
      </c>
      <c r="L369" s="31">
        <v>1453.2</v>
      </c>
      <c r="M369" s="26">
        <f t="shared" si="18"/>
        <v>155.7</v>
      </c>
      <c r="N369" s="26">
        <f t="shared" si="19"/>
        <v>1297.5</v>
      </c>
      <c r="O369" s="30"/>
      <c r="Q369">
        <v>51.9</v>
      </c>
      <c r="R369">
        <f t="shared" si="20"/>
        <v>51.9</v>
      </c>
      <c r="S369">
        <v>51.9</v>
      </c>
    </row>
    <row r="370" spans="1:19">
      <c r="A370" t="s">
        <v>16</v>
      </c>
      <c r="B370" t="s">
        <v>18</v>
      </c>
      <c r="C370" s="13">
        <v>367</v>
      </c>
      <c r="D370" s="11" t="s">
        <v>18</v>
      </c>
      <c r="E370" s="14" t="s">
        <v>19</v>
      </c>
      <c r="F370" s="14" t="s">
        <v>1123</v>
      </c>
      <c r="G370" s="14" t="s">
        <v>1124</v>
      </c>
      <c r="H370" s="14" t="s">
        <v>48</v>
      </c>
      <c r="I370" s="14" t="s">
        <v>1125</v>
      </c>
      <c r="J370" s="24">
        <v>3</v>
      </c>
      <c r="K370" s="27">
        <v>40.2</v>
      </c>
      <c r="L370" s="31">
        <v>1125.6</v>
      </c>
      <c r="M370" s="26">
        <f t="shared" si="18"/>
        <v>120.6</v>
      </c>
      <c r="N370" s="26">
        <f t="shared" si="19"/>
        <v>1005</v>
      </c>
      <c r="O370" s="30"/>
      <c r="Q370">
        <v>40.2</v>
      </c>
      <c r="R370">
        <f t="shared" si="20"/>
        <v>40.2</v>
      </c>
      <c r="S370">
        <v>40.2</v>
      </c>
    </row>
    <row r="371" spans="1:19">
      <c r="A371" t="s">
        <v>16</v>
      </c>
      <c r="B371" t="s">
        <v>18</v>
      </c>
      <c r="C371" s="13">
        <v>368</v>
      </c>
      <c r="D371" s="11" t="s">
        <v>18</v>
      </c>
      <c r="E371" s="14" t="s">
        <v>19</v>
      </c>
      <c r="F371" s="14" t="s">
        <v>1126</v>
      </c>
      <c r="G371" s="14" t="s">
        <v>1127</v>
      </c>
      <c r="H371" s="14" t="s">
        <v>48</v>
      </c>
      <c r="I371" s="14" t="s">
        <v>1128</v>
      </c>
      <c r="J371" s="24">
        <v>3</v>
      </c>
      <c r="K371" s="27">
        <v>24</v>
      </c>
      <c r="L371" s="28">
        <v>672</v>
      </c>
      <c r="M371" s="26">
        <f t="shared" si="18"/>
        <v>72</v>
      </c>
      <c r="N371" s="26">
        <f t="shared" si="19"/>
        <v>600</v>
      </c>
      <c r="O371" s="29"/>
      <c r="Q371">
        <v>24</v>
      </c>
      <c r="R371">
        <f t="shared" si="20"/>
        <v>24</v>
      </c>
      <c r="S371">
        <v>24</v>
      </c>
    </row>
    <row r="372" spans="1:19">
      <c r="A372" t="s">
        <v>16</v>
      </c>
      <c r="B372" t="s">
        <v>18</v>
      </c>
      <c r="C372" s="13">
        <v>369</v>
      </c>
      <c r="D372" s="11" t="s">
        <v>18</v>
      </c>
      <c r="E372" s="14" t="s">
        <v>19</v>
      </c>
      <c r="F372" s="14" t="s">
        <v>1129</v>
      </c>
      <c r="G372" s="14" t="s">
        <v>1130</v>
      </c>
      <c r="H372" s="14" t="s">
        <v>48</v>
      </c>
      <c r="I372" s="14" t="s">
        <v>1131</v>
      </c>
      <c r="J372" s="24">
        <v>3</v>
      </c>
      <c r="K372" s="27">
        <v>14</v>
      </c>
      <c r="L372" s="28">
        <v>392</v>
      </c>
      <c r="M372" s="26">
        <f t="shared" si="18"/>
        <v>42</v>
      </c>
      <c r="N372" s="26">
        <f t="shared" si="19"/>
        <v>350</v>
      </c>
      <c r="O372" s="29"/>
      <c r="Q372">
        <v>14</v>
      </c>
      <c r="R372">
        <f t="shared" si="20"/>
        <v>14</v>
      </c>
      <c r="S372">
        <v>14</v>
      </c>
    </row>
    <row r="373" spans="1:19">
      <c r="A373" t="s">
        <v>16</v>
      </c>
      <c r="B373" t="s">
        <v>18</v>
      </c>
      <c r="C373" s="13">
        <v>370</v>
      </c>
      <c r="D373" s="11" t="s">
        <v>18</v>
      </c>
      <c r="E373" s="14" t="s">
        <v>19</v>
      </c>
      <c r="F373" s="14" t="s">
        <v>1132</v>
      </c>
      <c r="G373" s="14" t="s">
        <v>1133</v>
      </c>
      <c r="H373" s="14" t="s">
        <v>39</v>
      </c>
      <c r="I373" s="14" t="s">
        <v>1134</v>
      </c>
      <c r="J373" s="24">
        <v>3</v>
      </c>
      <c r="K373" s="27">
        <v>4.5</v>
      </c>
      <c r="L373" s="28">
        <v>126</v>
      </c>
      <c r="M373" s="26">
        <f t="shared" si="18"/>
        <v>13.5</v>
      </c>
      <c r="N373" s="26">
        <f t="shared" si="19"/>
        <v>112.5</v>
      </c>
      <c r="O373" s="29"/>
      <c r="Q373">
        <v>4.5</v>
      </c>
      <c r="R373">
        <f t="shared" si="20"/>
        <v>4.5</v>
      </c>
      <c r="S373">
        <v>4.5</v>
      </c>
    </row>
    <row r="374" spans="1:19">
      <c r="A374" t="s">
        <v>16</v>
      </c>
      <c r="B374" t="s">
        <v>18</v>
      </c>
      <c r="C374" s="13">
        <v>371</v>
      </c>
      <c r="D374" s="11" t="s">
        <v>18</v>
      </c>
      <c r="E374" s="14" t="s">
        <v>19</v>
      </c>
      <c r="F374" s="14" t="s">
        <v>1135</v>
      </c>
      <c r="G374" s="14" t="s">
        <v>1136</v>
      </c>
      <c r="H374" s="14" t="s">
        <v>377</v>
      </c>
      <c r="I374" s="14" t="s">
        <v>1137</v>
      </c>
      <c r="J374" s="24">
        <v>3</v>
      </c>
      <c r="K374" s="27">
        <v>26.14</v>
      </c>
      <c r="L374" s="28">
        <v>731.92</v>
      </c>
      <c r="M374" s="26">
        <f t="shared" si="18"/>
        <v>78.42</v>
      </c>
      <c r="N374" s="26">
        <f t="shared" si="19"/>
        <v>653.5</v>
      </c>
      <c r="O374" s="29"/>
      <c r="Q374">
        <v>26.14</v>
      </c>
      <c r="R374">
        <f t="shared" si="20"/>
        <v>26.14</v>
      </c>
      <c r="S374">
        <v>26.14</v>
      </c>
    </row>
    <row r="375" spans="1:19">
      <c r="A375" t="s">
        <v>16</v>
      </c>
      <c r="B375" t="s">
        <v>18</v>
      </c>
      <c r="C375" s="13">
        <v>372</v>
      </c>
      <c r="D375" s="11" t="s">
        <v>18</v>
      </c>
      <c r="E375" s="14" t="s">
        <v>19</v>
      </c>
      <c r="F375" s="14" t="s">
        <v>1138</v>
      </c>
      <c r="G375" s="14" t="s">
        <v>1139</v>
      </c>
      <c r="H375" s="14" t="s">
        <v>48</v>
      </c>
      <c r="I375" s="14" t="s">
        <v>1140</v>
      </c>
      <c r="J375" s="24">
        <v>3</v>
      </c>
      <c r="K375" s="27">
        <v>13.5</v>
      </c>
      <c r="L375" s="28">
        <v>378</v>
      </c>
      <c r="M375" s="26">
        <f t="shared" si="18"/>
        <v>40.5</v>
      </c>
      <c r="N375" s="26">
        <f t="shared" si="19"/>
        <v>337.5</v>
      </c>
      <c r="O375" s="29"/>
      <c r="Q375">
        <v>13.5</v>
      </c>
      <c r="R375">
        <f t="shared" si="20"/>
        <v>13.5</v>
      </c>
      <c r="S375">
        <v>13.5</v>
      </c>
    </row>
    <row r="376" spans="1:19">
      <c r="A376" t="s">
        <v>16</v>
      </c>
      <c r="B376" t="s">
        <v>18</v>
      </c>
      <c r="C376" s="13">
        <v>373</v>
      </c>
      <c r="D376" s="11" t="s">
        <v>18</v>
      </c>
      <c r="E376" s="14" t="s">
        <v>19</v>
      </c>
      <c r="F376" s="14" t="s">
        <v>1141</v>
      </c>
      <c r="G376" s="14" t="s">
        <v>1142</v>
      </c>
      <c r="H376" s="14" t="s">
        <v>48</v>
      </c>
      <c r="I376" s="14" t="s">
        <v>1143</v>
      </c>
      <c r="J376" s="24">
        <v>3</v>
      </c>
      <c r="K376" s="27">
        <v>23.3</v>
      </c>
      <c r="L376" s="28">
        <v>652.4</v>
      </c>
      <c r="M376" s="26">
        <f t="shared" si="18"/>
        <v>69.9</v>
      </c>
      <c r="N376" s="26">
        <f t="shared" si="19"/>
        <v>582.5</v>
      </c>
      <c r="O376" s="29"/>
      <c r="Q376">
        <v>23.3</v>
      </c>
      <c r="R376">
        <f t="shared" si="20"/>
        <v>23.3</v>
      </c>
      <c r="S376">
        <v>23.3</v>
      </c>
    </row>
    <row r="377" spans="1:19">
      <c r="A377" t="s">
        <v>16</v>
      </c>
      <c r="B377" t="s">
        <v>18</v>
      </c>
      <c r="C377" s="13">
        <v>374</v>
      </c>
      <c r="D377" s="11" t="s">
        <v>18</v>
      </c>
      <c r="E377" s="14" t="s">
        <v>19</v>
      </c>
      <c r="F377" s="14" t="s">
        <v>1144</v>
      </c>
      <c r="G377" s="14" t="s">
        <v>1145</v>
      </c>
      <c r="H377" s="14" t="s">
        <v>48</v>
      </c>
      <c r="I377" s="14" t="s">
        <v>1146</v>
      </c>
      <c r="J377" s="24">
        <v>3</v>
      </c>
      <c r="K377" s="27">
        <v>15</v>
      </c>
      <c r="L377" s="28">
        <v>420</v>
      </c>
      <c r="M377" s="26">
        <f t="shared" si="18"/>
        <v>45</v>
      </c>
      <c r="N377" s="26">
        <f t="shared" si="19"/>
        <v>375</v>
      </c>
      <c r="O377" s="29"/>
      <c r="Q377">
        <v>15</v>
      </c>
      <c r="R377">
        <f t="shared" si="20"/>
        <v>15</v>
      </c>
      <c r="S377">
        <v>15</v>
      </c>
    </row>
    <row r="378" spans="1:19">
      <c r="A378" t="s">
        <v>16</v>
      </c>
      <c r="B378" t="s">
        <v>18</v>
      </c>
      <c r="C378" s="13">
        <v>375</v>
      </c>
      <c r="D378" s="11" t="s">
        <v>18</v>
      </c>
      <c r="E378" s="14" t="s">
        <v>19</v>
      </c>
      <c r="F378" s="14" t="s">
        <v>1147</v>
      </c>
      <c r="G378" s="14" t="s">
        <v>1148</v>
      </c>
      <c r="H378" s="14" t="s">
        <v>39</v>
      </c>
      <c r="I378" s="14" t="s">
        <v>1149</v>
      </c>
      <c r="J378" s="24">
        <v>3</v>
      </c>
      <c r="K378" s="27">
        <v>53.6</v>
      </c>
      <c r="L378" s="31">
        <v>1500.8</v>
      </c>
      <c r="M378" s="26">
        <f t="shared" si="18"/>
        <v>160.8</v>
      </c>
      <c r="N378" s="26">
        <f t="shared" si="19"/>
        <v>1340</v>
      </c>
      <c r="O378" s="30"/>
      <c r="Q378">
        <v>53.6</v>
      </c>
      <c r="R378">
        <f t="shared" si="20"/>
        <v>53.6</v>
      </c>
      <c r="S378">
        <v>53.6</v>
      </c>
    </row>
    <row r="379" spans="1:19">
      <c r="A379" t="s">
        <v>16</v>
      </c>
      <c r="B379" t="s">
        <v>18</v>
      </c>
      <c r="C379" s="13">
        <v>376</v>
      </c>
      <c r="D379" s="11" t="s">
        <v>18</v>
      </c>
      <c r="E379" s="14" t="s">
        <v>19</v>
      </c>
      <c r="F379" s="14" t="s">
        <v>1150</v>
      </c>
      <c r="G379" s="14" t="s">
        <v>1151</v>
      </c>
      <c r="H379" s="14" t="s">
        <v>27</v>
      </c>
      <c r="I379" s="14" t="s">
        <v>1152</v>
      </c>
      <c r="J379" s="24">
        <v>3</v>
      </c>
      <c r="K379" s="27">
        <v>17</v>
      </c>
      <c r="L379" s="28">
        <v>476</v>
      </c>
      <c r="M379" s="26">
        <f t="shared" si="18"/>
        <v>51</v>
      </c>
      <c r="N379" s="26">
        <f t="shared" si="19"/>
        <v>425</v>
      </c>
      <c r="O379" s="29"/>
      <c r="Q379">
        <v>17</v>
      </c>
      <c r="R379">
        <f t="shared" si="20"/>
        <v>17</v>
      </c>
      <c r="S379">
        <v>17</v>
      </c>
    </row>
    <row r="380" spans="1:19">
      <c r="A380" t="s">
        <v>16</v>
      </c>
      <c r="B380" t="s">
        <v>18</v>
      </c>
      <c r="C380" s="13">
        <v>377</v>
      </c>
      <c r="D380" s="11" t="s">
        <v>18</v>
      </c>
      <c r="E380" s="14" t="s">
        <v>19</v>
      </c>
      <c r="F380" s="14" t="s">
        <v>1153</v>
      </c>
      <c r="G380" s="14" t="s">
        <v>1154</v>
      </c>
      <c r="H380" s="14" t="s">
        <v>48</v>
      </c>
      <c r="I380" s="14" t="s">
        <v>1155</v>
      </c>
      <c r="J380" s="24">
        <v>3</v>
      </c>
      <c r="K380" s="27">
        <v>1.8</v>
      </c>
      <c r="L380" s="28">
        <v>50.4</v>
      </c>
      <c r="M380" s="26">
        <f t="shared" si="18"/>
        <v>5.4</v>
      </c>
      <c r="N380" s="26">
        <f t="shared" si="19"/>
        <v>45</v>
      </c>
      <c r="O380" s="29"/>
      <c r="Q380">
        <v>1.8</v>
      </c>
      <c r="R380">
        <f t="shared" si="20"/>
        <v>1.8</v>
      </c>
      <c r="S380">
        <v>1.8</v>
      </c>
    </row>
    <row r="381" spans="1:19">
      <c r="A381" t="s">
        <v>16</v>
      </c>
      <c r="B381" t="s">
        <v>18</v>
      </c>
      <c r="C381" s="13">
        <v>378</v>
      </c>
      <c r="D381" s="11" t="s">
        <v>18</v>
      </c>
      <c r="E381" s="14" t="s">
        <v>19</v>
      </c>
      <c r="F381" s="14" t="s">
        <v>1156</v>
      </c>
      <c r="G381" s="14" t="s">
        <v>1157</v>
      </c>
      <c r="H381" s="14" t="s">
        <v>48</v>
      </c>
      <c r="I381" s="14" t="s">
        <v>1158</v>
      </c>
      <c r="J381" s="24">
        <v>3</v>
      </c>
      <c r="K381" s="27">
        <v>26.97</v>
      </c>
      <c r="L381" s="28">
        <v>755.16</v>
      </c>
      <c r="M381" s="26">
        <f t="shared" si="18"/>
        <v>80.91</v>
      </c>
      <c r="N381" s="26">
        <f t="shared" si="19"/>
        <v>674.25</v>
      </c>
      <c r="O381" s="29"/>
      <c r="Q381">
        <v>26.9717857142857</v>
      </c>
      <c r="R381">
        <f t="shared" si="20"/>
        <v>26.97</v>
      </c>
      <c r="S381">
        <v>26.97</v>
      </c>
    </row>
    <row r="382" spans="1:19">
      <c r="A382" t="s">
        <v>16</v>
      </c>
      <c r="B382" t="s">
        <v>18</v>
      </c>
      <c r="C382" s="13">
        <v>379</v>
      </c>
      <c r="D382" s="11" t="s">
        <v>18</v>
      </c>
      <c r="E382" s="14" t="s">
        <v>19</v>
      </c>
      <c r="F382" s="14" t="s">
        <v>1159</v>
      </c>
      <c r="G382" s="14" t="s">
        <v>1160</v>
      </c>
      <c r="H382" s="14" t="s">
        <v>48</v>
      </c>
      <c r="I382" s="14" t="s">
        <v>1161</v>
      </c>
      <c r="J382" s="24">
        <v>3</v>
      </c>
      <c r="K382" s="27">
        <v>37</v>
      </c>
      <c r="L382" s="31">
        <v>1036</v>
      </c>
      <c r="M382" s="26">
        <f t="shared" si="18"/>
        <v>111</v>
      </c>
      <c r="N382" s="26">
        <f t="shared" si="19"/>
        <v>925</v>
      </c>
      <c r="O382" s="30"/>
      <c r="Q382">
        <v>37</v>
      </c>
      <c r="R382">
        <f t="shared" si="20"/>
        <v>37</v>
      </c>
      <c r="S382">
        <v>37</v>
      </c>
    </row>
    <row r="383" spans="1:19">
      <c r="A383" t="s">
        <v>16</v>
      </c>
      <c r="B383" t="s">
        <v>18</v>
      </c>
      <c r="C383" s="13">
        <v>380</v>
      </c>
      <c r="D383" s="11" t="s">
        <v>18</v>
      </c>
      <c r="E383" s="14" t="s">
        <v>19</v>
      </c>
      <c r="F383" s="14" t="s">
        <v>1162</v>
      </c>
      <c r="G383" s="14" t="s">
        <v>1163</v>
      </c>
      <c r="H383" s="14" t="s">
        <v>48</v>
      </c>
      <c r="I383" s="14" t="s">
        <v>1164</v>
      </c>
      <c r="J383" s="24">
        <v>3</v>
      </c>
      <c r="K383" s="27">
        <v>17</v>
      </c>
      <c r="L383" s="28">
        <v>476</v>
      </c>
      <c r="M383" s="26">
        <f t="shared" si="18"/>
        <v>51</v>
      </c>
      <c r="N383" s="26">
        <f t="shared" si="19"/>
        <v>425</v>
      </c>
      <c r="O383" s="29"/>
      <c r="Q383">
        <v>17</v>
      </c>
      <c r="R383">
        <f t="shared" si="20"/>
        <v>17</v>
      </c>
      <c r="S383">
        <v>17</v>
      </c>
    </row>
    <row r="384" spans="1:19">
      <c r="A384" t="s">
        <v>16</v>
      </c>
      <c r="B384" t="s">
        <v>18</v>
      </c>
      <c r="C384" s="13">
        <v>381</v>
      </c>
      <c r="D384" s="11" t="s">
        <v>18</v>
      </c>
      <c r="E384" s="14" t="s">
        <v>19</v>
      </c>
      <c r="F384" s="14" t="s">
        <v>1165</v>
      </c>
      <c r="G384" s="14" t="s">
        <v>1166</v>
      </c>
      <c r="H384" s="14" t="s">
        <v>48</v>
      </c>
      <c r="I384" s="14" t="s">
        <v>1167</v>
      </c>
      <c r="J384" s="24">
        <v>3</v>
      </c>
      <c r="K384" s="27">
        <v>8.4</v>
      </c>
      <c r="L384" s="28">
        <v>235.2</v>
      </c>
      <c r="M384" s="26">
        <f t="shared" si="18"/>
        <v>25.2</v>
      </c>
      <c r="N384" s="26">
        <f t="shared" si="19"/>
        <v>210</v>
      </c>
      <c r="O384" s="29"/>
      <c r="Q384">
        <v>8.4</v>
      </c>
      <c r="R384">
        <f t="shared" si="20"/>
        <v>8.4</v>
      </c>
      <c r="S384">
        <v>8.4</v>
      </c>
    </row>
    <row r="385" spans="1:19">
      <c r="A385" t="s">
        <v>16</v>
      </c>
      <c r="B385" t="s">
        <v>18</v>
      </c>
      <c r="C385" s="13">
        <v>382</v>
      </c>
      <c r="D385" s="11" t="s">
        <v>18</v>
      </c>
      <c r="E385" s="14" t="s">
        <v>19</v>
      </c>
      <c r="F385" s="14" t="s">
        <v>1168</v>
      </c>
      <c r="G385" s="14" t="s">
        <v>1169</v>
      </c>
      <c r="H385" s="14" t="s">
        <v>44</v>
      </c>
      <c r="I385" s="14" t="s">
        <v>1170</v>
      </c>
      <c r="J385" s="24">
        <v>3</v>
      </c>
      <c r="K385" s="27">
        <v>16</v>
      </c>
      <c r="L385" s="28">
        <v>448</v>
      </c>
      <c r="M385" s="26">
        <f t="shared" si="18"/>
        <v>48</v>
      </c>
      <c r="N385" s="26">
        <f t="shared" si="19"/>
        <v>400</v>
      </c>
      <c r="O385" s="29"/>
      <c r="Q385">
        <v>16</v>
      </c>
      <c r="R385">
        <f t="shared" si="20"/>
        <v>16</v>
      </c>
      <c r="S385">
        <v>16</v>
      </c>
    </row>
    <row r="386" spans="1:19">
      <c r="A386" t="s">
        <v>16</v>
      </c>
      <c r="B386" t="s">
        <v>18</v>
      </c>
      <c r="C386" s="13">
        <v>383</v>
      </c>
      <c r="D386" s="11" t="s">
        <v>18</v>
      </c>
      <c r="E386" s="14" t="s">
        <v>19</v>
      </c>
      <c r="F386" s="14" t="s">
        <v>1171</v>
      </c>
      <c r="G386" s="14" t="s">
        <v>1172</v>
      </c>
      <c r="H386" s="14" t="s">
        <v>48</v>
      </c>
      <c r="I386" s="14" t="s">
        <v>1173</v>
      </c>
      <c r="J386" s="24">
        <v>3</v>
      </c>
      <c r="K386" s="27">
        <v>2.1</v>
      </c>
      <c r="L386" s="28">
        <v>58.8</v>
      </c>
      <c r="M386" s="26">
        <f t="shared" ref="M386:M449" si="21">J386*K386</f>
        <v>6.3</v>
      </c>
      <c r="N386" s="26">
        <f t="shared" ref="N386:N449" si="22">L386-M386</f>
        <v>52.5</v>
      </c>
      <c r="O386" s="29"/>
      <c r="Q386">
        <v>2.1</v>
      </c>
      <c r="R386">
        <f t="shared" si="20"/>
        <v>2.1</v>
      </c>
      <c r="S386">
        <v>2.1</v>
      </c>
    </row>
    <row r="387" spans="1:19">
      <c r="A387" t="s">
        <v>16</v>
      </c>
      <c r="B387" t="s">
        <v>18</v>
      </c>
      <c r="C387" s="13">
        <v>384</v>
      </c>
      <c r="D387" s="11" t="s">
        <v>18</v>
      </c>
      <c r="E387" s="14" t="s">
        <v>19</v>
      </c>
      <c r="F387" s="14" t="s">
        <v>1174</v>
      </c>
      <c r="G387" s="14" t="s">
        <v>1175</v>
      </c>
      <c r="H387" s="14" t="s">
        <v>48</v>
      </c>
      <c r="I387" s="14" t="s">
        <v>1176</v>
      </c>
      <c r="J387" s="24">
        <v>3</v>
      </c>
      <c r="K387" s="27">
        <v>24</v>
      </c>
      <c r="L387" s="28">
        <v>672</v>
      </c>
      <c r="M387" s="26">
        <f t="shared" si="21"/>
        <v>72</v>
      </c>
      <c r="N387" s="26">
        <f t="shared" si="22"/>
        <v>600</v>
      </c>
      <c r="O387" s="29"/>
      <c r="Q387">
        <v>24</v>
      </c>
      <c r="R387">
        <f t="shared" si="20"/>
        <v>24</v>
      </c>
      <c r="S387">
        <v>24</v>
      </c>
    </row>
    <row r="388" spans="1:19">
      <c r="A388" t="s">
        <v>16</v>
      </c>
      <c r="B388" t="s">
        <v>18</v>
      </c>
      <c r="C388" s="13">
        <v>385</v>
      </c>
      <c r="D388" s="11" t="s">
        <v>18</v>
      </c>
      <c r="E388" s="14" t="s">
        <v>19</v>
      </c>
      <c r="F388" s="14" t="s">
        <v>1177</v>
      </c>
      <c r="G388" s="14" t="s">
        <v>1178</v>
      </c>
      <c r="H388" s="14" t="s">
        <v>52</v>
      </c>
      <c r="I388" s="14" t="s">
        <v>1179</v>
      </c>
      <c r="J388" s="24">
        <v>3</v>
      </c>
      <c r="K388" s="27">
        <v>24</v>
      </c>
      <c r="L388" s="28">
        <v>672</v>
      </c>
      <c r="M388" s="26">
        <f t="shared" si="21"/>
        <v>72</v>
      </c>
      <c r="N388" s="26">
        <f t="shared" si="22"/>
        <v>600</v>
      </c>
      <c r="O388" s="29"/>
      <c r="Q388">
        <v>24</v>
      </c>
      <c r="R388">
        <f t="shared" si="20"/>
        <v>24</v>
      </c>
      <c r="S388">
        <v>24</v>
      </c>
    </row>
    <row r="389" spans="1:19">
      <c r="A389" t="s">
        <v>16</v>
      </c>
      <c r="B389" t="s">
        <v>18</v>
      </c>
      <c r="C389" s="13">
        <v>386</v>
      </c>
      <c r="D389" s="11" t="s">
        <v>18</v>
      </c>
      <c r="E389" s="14" t="s">
        <v>19</v>
      </c>
      <c r="F389" s="14" t="s">
        <v>1180</v>
      </c>
      <c r="G389" s="14" t="s">
        <v>1181</v>
      </c>
      <c r="H389" s="14" t="s">
        <v>39</v>
      </c>
      <c r="I389" s="14" t="s">
        <v>1182</v>
      </c>
      <c r="J389" s="24">
        <v>3</v>
      </c>
      <c r="K389" s="27">
        <v>7</v>
      </c>
      <c r="L389" s="28">
        <v>196</v>
      </c>
      <c r="M389" s="26">
        <f t="shared" si="21"/>
        <v>21</v>
      </c>
      <c r="N389" s="26">
        <f t="shared" si="22"/>
        <v>175</v>
      </c>
      <c r="O389" s="29"/>
      <c r="Q389">
        <v>7</v>
      </c>
      <c r="R389">
        <f t="shared" ref="R389:R452" si="23">ROUND(Q389,2)</f>
        <v>7</v>
      </c>
      <c r="S389">
        <v>7</v>
      </c>
    </row>
    <row r="390" spans="1:19">
      <c r="A390" t="s">
        <v>16</v>
      </c>
      <c r="B390" t="s">
        <v>18</v>
      </c>
      <c r="C390" s="13">
        <v>387</v>
      </c>
      <c r="D390" s="11" t="s">
        <v>18</v>
      </c>
      <c r="E390" s="14" t="s">
        <v>19</v>
      </c>
      <c r="F390" s="14" t="s">
        <v>1183</v>
      </c>
      <c r="G390" s="14" t="s">
        <v>1184</v>
      </c>
      <c r="H390" s="14" t="s">
        <v>48</v>
      </c>
      <c r="I390" s="14" t="s">
        <v>1185</v>
      </c>
      <c r="J390" s="24">
        <v>3</v>
      </c>
      <c r="K390" s="27">
        <v>7.56</v>
      </c>
      <c r="L390" s="28">
        <v>211.68</v>
      </c>
      <c r="M390" s="26">
        <f t="shared" si="21"/>
        <v>22.68</v>
      </c>
      <c r="N390" s="26">
        <f t="shared" si="22"/>
        <v>189</v>
      </c>
      <c r="O390" s="29"/>
      <c r="Q390">
        <v>7.56</v>
      </c>
      <c r="R390">
        <f t="shared" si="23"/>
        <v>7.56</v>
      </c>
      <c r="S390">
        <v>7.56</v>
      </c>
    </row>
    <row r="391" spans="1:19">
      <c r="A391" t="s">
        <v>16</v>
      </c>
      <c r="B391" t="s">
        <v>18</v>
      </c>
      <c r="C391" s="13">
        <v>388</v>
      </c>
      <c r="D391" s="11" t="s">
        <v>18</v>
      </c>
      <c r="E391" s="14" t="s">
        <v>19</v>
      </c>
      <c r="F391" s="14" t="s">
        <v>1186</v>
      </c>
      <c r="G391" s="14" t="s">
        <v>1187</v>
      </c>
      <c r="H391" s="14" t="s">
        <v>52</v>
      </c>
      <c r="I391" s="14" t="s">
        <v>1188</v>
      </c>
      <c r="J391" s="24">
        <v>3</v>
      </c>
      <c r="K391" s="27">
        <v>8.8</v>
      </c>
      <c r="L391" s="28">
        <v>246.4</v>
      </c>
      <c r="M391" s="26">
        <f t="shared" si="21"/>
        <v>26.4</v>
      </c>
      <c r="N391" s="26">
        <f t="shared" si="22"/>
        <v>220</v>
      </c>
      <c r="O391" s="29"/>
      <c r="Q391">
        <v>8.8</v>
      </c>
      <c r="R391">
        <f t="shared" si="23"/>
        <v>8.8</v>
      </c>
      <c r="S391">
        <v>8.8</v>
      </c>
    </row>
    <row r="392" spans="1:19">
      <c r="A392" t="s">
        <v>16</v>
      </c>
      <c r="B392" t="s">
        <v>18</v>
      </c>
      <c r="C392" s="13">
        <v>389</v>
      </c>
      <c r="D392" s="11" t="s">
        <v>18</v>
      </c>
      <c r="E392" s="14" t="s">
        <v>19</v>
      </c>
      <c r="F392" s="14" t="s">
        <v>1189</v>
      </c>
      <c r="G392" s="14" t="s">
        <v>1190</v>
      </c>
      <c r="H392" s="14" t="s">
        <v>48</v>
      </c>
      <c r="I392" s="14" t="s">
        <v>1191</v>
      </c>
      <c r="J392" s="24">
        <v>3</v>
      </c>
      <c r="K392" s="27">
        <v>13</v>
      </c>
      <c r="L392" s="28">
        <v>364</v>
      </c>
      <c r="M392" s="26">
        <f t="shared" si="21"/>
        <v>39</v>
      </c>
      <c r="N392" s="26">
        <f t="shared" si="22"/>
        <v>325</v>
      </c>
      <c r="O392" s="29"/>
      <c r="Q392">
        <v>13</v>
      </c>
      <c r="R392">
        <f t="shared" si="23"/>
        <v>13</v>
      </c>
      <c r="S392">
        <v>13</v>
      </c>
    </row>
    <row r="393" spans="1:19">
      <c r="A393" t="s">
        <v>16</v>
      </c>
      <c r="B393" t="s">
        <v>18</v>
      </c>
      <c r="C393" s="13">
        <v>390</v>
      </c>
      <c r="D393" s="11" t="s">
        <v>18</v>
      </c>
      <c r="E393" s="14" t="s">
        <v>19</v>
      </c>
      <c r="F393" s="14" t="s">
        <v>1192</v>
      </c>
      <c r="G393" s="14" t="s">
        <v>1193</v>
      </c>
      <c r="H393" s="14" t="s">
        <v>48</v>
      </c>
      <c r="I393" s="14" t="s">
        <v>1194</v>
      </c>
      <c r="J393" s="24">
        <v>3</v>
      </c>
      <c r="K393" s="27">
        <v>30</v>
      </c>
      <c r="L393" s="28">
        <v>840</v>
      </c>
      <c r="M393" s="26">
        <f t="shared" si="21"/>
        <v>90</v>
      </c>
      <c r="N393" s="26">
        <f t="shared" si="22"/>
        <v>750</v>
      </c>
      <c r="O393" s="29"/>
      <c r="Q393">
        <v>30</v>
      </c>
      <c r="R393">
        <f t="shared" si="23"/>
        <v>30</v>
      </c>
      <c r="S393">
        <v>30</v>
      </c>
    </row>
    <row r="394" spans="1:19">
      <c r="A394" t="s">
        <v>16</v>
      </c>
      <c r="B394" t="s">
        <v>18</v>
      </c>
      <c r="C394" s="13">
        <v>391</v>
      </c>
      <c r="D394" s="11" t="s">
        <v>18</v>
      </c>
      <c r="E394" s="14" t="s">
        <v>19</v>
      </c>
      <c r="F394" s="14" t="s">
        <v>1195</v>
      </c>
      <c r="G394" s="14" t="s">
        <v>1196</v>
      </c>
      <c r="H394" s="14" t="s">
        <v>48</v>
      </c>
      <c r="I394" s="14" t="s">
        <v>1197</v>
      </c>
      <c r="J394" s="24">
        <v>3</v>
      </c>
      <c r="K394" s="27">
        <v>2.5</v>
      </c>
      <c r="L394" s="28">
        <v>70</v>
      </c>
      <c r="M394" s="26">
        <f t="shared" si="21"/>
        <v>7.5</v>
      </c>
      <c r="N394" s="26">
        <f t="shared" si="22"/>
        <v>62.5</v>
      </c>
      <c r="O394" s="29"/>
      <c r="Q394">
        <v>2.5</v>
      </c>
      <c r="R394">
        <f t="shared" si="23"/>
        <v>2.5</v>
      </c>
      <c r="S394">
        <v>2.5</v>
      </c>
    </row>
    <row r="395" spans="1:19">
      <c r="A395" t="s">
        <v>16</v>
      </c>
      <c r="B395" t="s">
        <v>18</v>
      </c>
      <c r="C395" s="13">
        <v>392</v>
      </c>
      <c r="D395" s="11" t="s">
        <v>18</v>
      </c>
      <c r="E395" s="14" t="s">
        <v>19</v>
      </c>
      <c r="F395" s="14" t="s">
        <v>1198</v>
      </c>
      <c r="G395" s="14" t="s">
        <v>1199</v>
      </c>
      <c r="H395" s="14" t="s">
        <v>27</v>
      </c>
      <c r="I395" s="14" t="s">
        <v>1200</v>
      </c>
      <c r="J395" s="24">
        <v>3</v>
      </c>
      <c r="K395" s="27">
        <v>86.8</v>
      </c>
      <c r="L395" s="31">
        <v>2430.4</v>
      </c>
      <c r="M395" s="26">
        <f t="shared" si="21"/>
        <v>260.4</v>
      </c>
      <c r="N395" s="26">
        <f t="shared" si="22"/>
        <v>2170</v>
      </c>
      <c r="O395" s="30"/>
      <c r="Q395">
        <v>86.8</v>
      </c>
      <c r="R395">
        <f t="shared" si="23"/>
        <v>86.8</v>
      </c>
      <c r="S395">
        <v>86.8</v>
      </c>
    </row>
    <row r="396" spans="1:19">
      <c r="A396" t="s">
        <v>16</v>
      </c>
      <c r="B396" t="s">
        <v>18</v>
      </c>
      <c r="C396" s="13">
        <v>393</v>
      </c>
      <c r="D396" s="11" t="s">
        <v>18</v>
      </c>
      <c r="E396" s="14" t="s">
        <v>19</v>
      </c>
      <c r="F396" s="14" t="s">
        <v>1201</v>
      </c>
      <c r="G396" s="14" t="s">
        <v>1202</v>
      </c>
      <c r="H396" s="14" t="s">
        <v>48</v>
      </c>
      <c r="I396" s="14" t="s">
        <v>1203</v>
      </c>
      <c r="J396" s="24">
        <v>3</v>
      </c>
      <c r="K396" s="27">
        <v>6</v>
      </c>
      <c r="L396" s="28">
        <v>168</v>
      </c>
      <c r="M396" s="26">
        <f t="shared" si="21"/>
        <v>18</v>
      </c>
      <c r="N396" s="26">
        <f t="shared" si="22"/>
        <v>150</v>
      </c>
      <c r="O396" s="29"/>
      <c r="Q396">
        <v>6</v>
      </c>
      <c r="R396">
        <f t="shared" si="23"/>
        <v>6</v>
      </c>
      <c r="S396">
        <v>6</v>
      </c>
    </row>
    <row r="397" spans="1:19">
      <c r="A397" t="s">
        <v>16</v>
      </c>
      <c r="B397" t="s">
        <v>18</v>
      </c>
      <c r="C397" s="13">
        <v>394</v>
      </c>
      <c r="D397" s="11" t="s">
        <v>18</v>
      </c>
      <c r="E397" s="14" t="s">
        <v>19</v>
      </c>
      <c r="F397" s="14" t="s">
        <v>1204</v>
      </c>
      <c r="G397" s="14" t="s">
        <v>1205</v>
      </c>
      <c r="H397" s="14" t="s">
        <v>27</v>
      </c>
      <c r="I397" s="14" t="s">
        <v>1206</v>
      </c>
      <c r="J397" s="24">
        <v>3</v>
      </c>
      <c r="K397" s="27">
        <v>8</v>
      </c>
      <c r="L397" s="28">
        <v>224</v>
      </c>
      <c r="M397" s="26">
        <f t="shared" si="21"/>
        <v>24</v>
      </c>
      <c r="N397" s="26">
        <f t="shared" si="22"/>
        <v>200</v>
      </c>
      <c r="O397" s="29"/>
      <c r="Q397">
        <v>8</v>
      </c>
      <c r="R397">
        <f t="shared" si="23"/>
        <v>8</v>
      </c>
      <c r="S397">
        <v>8</v>
      </c>
    </row>
    <row r="398" spans="1:19">
      <c r="A398" t="s">
        <v>16</v>
      </c>
      <c r="B398" t="s">
        <v>18</v>
      </c>
      <c r="C398" s="13">
        <v>395</v>
      </c>
      <c r="D398" s="11" t="s">
        <v>18</v>
      </c>
      <c r="E398" s="14" t="s">
        <v>19</v>
      </c>
      <c r="F398" s="14" t="s">
        <v>1207</v>
      </c>
      <c r="G398" s="14" t="s">
        <v>1208</v>
      </c>
      <c r="H398" s="14" t="s">
        <v>48</v>
      </c>
      <c r="I398" s="14" t="s">
        <v>1209</v>
      </c>
      <c r="J398" s="24">
        <v>3</v>
      </c>
      <c r="K398" s="27">
        <v>3</v>
      </c>
      <c r="L398" s="28">
        <v>84</v>
      </c>
      <c r="M398" s="26">
        <f t="shared" si="21"/>
        <v>9</v>
      </c>
      <c r="N398" s="26">
        <f t="shared" si="22"/>
        <v>75</v>
      </c>
      <c r="O398" s="29"/>
      <c r="Q398">
        <v>3</v>
      </c>
      <c r="R398">
        <f t="shared" si="23"/>
        <v>3</v>
      </c>
      <c r="S398">
        <v>3</v>
      </c>
    </row>
    <row r="399" spans="1:19">
      <c r="A399" t="s">
        <v>16</v>
      </c>
      <c r="B399" t="s">
        <v>18</v>
      </c>
      <c r="C399" s="13">
        <v>396</v>
      </c>
      <c r="D399" s="11" t="s">
        <v>18</v>
      </c>
      <c r="E399" s="14" t="s">
        <v>19</v>
      </c>
      <c r="F399" s="14" t="s">
        <v>1210</v>
      </c>
      <c r="G399" s="14" t="s">
        <v>1211</v>
      </c>
      <c r="H399" s="14" t="s">
        <v>48</v>
      </c>
      <c r="I399" s="14" t="s">
        <v>1212</v>
      </c>
      <c r="J399" s="24">
        <v>3</v>
      </c>
      <c r="K399" s="27">
        <v>4.8</v>
      </c>
      <c r="L399" s="28">
        <v>134.4</v>
      </c>
      <c r="M399" s="26">
        <f t="shared" si="21"/>
        <v>14.4</v>
      </c>
      <c r="N399" s="26">
        <f t="shared" si="22"/>
        <v>120</v>
      </c>
      <c r="O399" s="29"/>
      <c r="Q399">
        <v>4.8</v>
      </c>
      <c r="R399">
        <f t="shared" si="23"/>
        <v>4.8</v>
      </c>
      <c r="S399">
        <v>4.8</v>
      </c>
    </row>
    <row r="400" spans="1:19">
      <c r="A400" t="s">
        <v>16</v>
      </c>
      <c r="B400" t="s">
        <v>18</v>
      </c>
      <c r="C400" s="13">
        <v>397</v>
      </c>
      <c r="D400" s="11" t="s">
        <v>18</v>
      </c>
      <c r="E400" s="14" t="s">
        <v>19</v>
      </c>
      <c r="F400" s="14" t="s">
        <v>1213</v>
      </c>
      <c r="G400" s="14" t="s">
        <v>1214</v>
      </c>
      <c r="H400" s="14" t="s">
        <v>48</v>
      </c>
      <c r="I400" s="14" t="s">
        <v>1215</v>
      </c>
      <c r="J400" s="24">
        <v>3</v>
      </c>
      <c r="K400" s="27">
        <v>5.6</v>
      </c>
      <c r="L400" s="28">
        <v>156.8</v>
      </c>
      <c r="M400" s="26">
        <f t="shared" si="21"/>
        <v>16.8</v>
      </c>
      <c r="N400" s="26">
        <f t="shared" si="22"/>
        <v>140</v>
      </c>
      <c r="O400" s="29"/>
      <c r="Q400">
        <v>5.6</v>
      </c>
      <c r="R400">
        <f t="shared" si="23"/>
        <v>5.6</v>
      </c>
      <c r="S400">
        <v>5.6</v>
      </c>
    </row>
    <row r="401" spans="1:19">
      <c r="A401" t="s">
        <v>16</v>
      </c>
      <c r="B401" t="s">
        <v>18</v>
      </c>
      <c r="C401" s="13">
        <v>398</v>
      </c>
      <c r="D401" s="11" t="s">
        <v>18</v>
      </c>
      <c r="E401" s="14" t="s">
        <v>19</v>
      </c>
      <c r="F401" s="14" t="s">
        <v>1216</v>
      </c>
      <c r="G401" s="14" t="s">
        <v>1217</v>
      </c>
      <c r="H401" s="14" t="s">
        <v>48</v>
      </c>
      <c r="I401" s="14" t="s">
        <v>1218</v>
      </c>
      <c r="J401" s="24">
        <v>3</v>
      </c>
      <c r="K401" s="27">
        <v>43.9</v>
      </c>
      <c r="L401" s="31">
        <v>1229.2</v>
      </c>
      <c r="M401" s="26">
        <f t="shared" si="21"/>
        <v>131.7</v>
      </c>
      <c r="N401" s="26">
        <f t="shared" si="22"/>
        <v>1097.5</v>
      </c>
      <c r="O401" s="30"/>
      <c r="Q401">
        <v>43.9</v>
      </c>
      <c r="R401">
        <f t="shared" si="23"/>
        <v>43.9</v>
      </c>
      <c r="S401">
        <v>43.9</v>
      </c>
    </row>
    <row r="402" spans="1:19">
      <c r="A402" t="s">
        <v>16</v>
      </c>
      <c r="B402" t="s">
        <v>18</v>
      </c>
      <c r="C402" s="13">
        <v>399</v>
      </c>
      <c r="D402" s="11" t="s">
        <v>18</v>
      </c>
      <c r="E402" s="14" t="s">
        <v>19</v>
      </c>
      <c r="F402" s="14" t="s">
        <v>1219</v>
      </c>
      <c r="G402" s="14" t="s">
        <v>1220</v>
      </c>
      <c r="H402" s="14" t="s">
        <v>48</v>
      </c>
      <c r="I402" s="14" t="s">
        <v>1221</v>
      </c>
      <c r="J402" s="24">
        <v>3</v>
      </c>
      <c r="K402" s="27">
        <v>3</v>
      </c>
      <c r="L402" s="28">
        <v>84</v>
      </c>
      <c r="M402" s="26">
        <f t="shared" si="21"/>
        <v>9</v>
      </c>
      <c r="N402" s="26">
        <f t="shared" si="22"/>
        <v>75</v>
      </c>
      <c r="O402" s="29"/>
      <c r="Q402">
        <v>3</v>
      </c>
      <c r="R402">
        <f t="shared" si="23"/>
        <v>3</v>
      </c>
      <c r="S402">
        <v>3</v>
      </c>
    </row>
    <row r="403" spans="1:19">
      <c r="A403" t="s">
        <v>16</v>
      </c>
      <c r="B403" t="s">
        <v>18</v>
      </c>
      <c r="C403" s="13">
        <v>400</v>
      </c>
      <c r="D403" s="11" t="s">
        <v>18</v>
      </c>
      <c r="E403" s="14" t="s">
        <v>19</v>
      </c>
      <c r="F403" s="14" t="s">
        <v>1222</v>
      </c>
      <c r="G403" s="14" t="s">
        <v>1223</v>
      </c>
      <c r="H403" s="14" t="s">
        <v>48</v>
      </c>
      <c r="I403" s="14" t="s">
        <v>1224</v>
      </c>
      <c r="J403" s="24">
        <v>3</v>
      </c>
      <c r="K403" s="27">
        <v>33</v>
      </c>
      <c r="L403" s="28">
        <v>924</v>
      </c>
      <c r="M403" s="26">
        <f t="shared" si="21"/>
        <v>99</v>
      </c>
      <c r="N403" s="26">
        <f t="shared" si="22"/>
        <v>825</v>
      </c>
      <c r="O403" s="29"/>
      <c r="Q403">
        <v>33</v>
      </c>
      <c r="R403">
        <f t="shared" si="23"/>
        <v>33</v>
      </c>
      <c r="S403">
        <v>33</v>
      </c>
    </row>
    <row r="404" spans="1:19">
      <c r="A404" t="s">
        <v>16</v>
      </c>
      <c r="B404" t="s">
        <v>18</v>
      </c>
      <c r="C404" s="13">
        <v>401</v>
      </c>
      <c r="D404" s="11" t="s">
        <v>18</v>
      </c>
      <c r="E404" s="14" t="s">
        <v>19</v>
      </c>
      <c r="F404" s="14" t="s">
        <v>1225</v>
      </c>
      <c r="G404" s="14" t="s">
        <v>1226</v>
      </c>
      <c r="H404" s="14" t="s">
        <v>48</v>
      </c>
      <c r="I404" s="14" t="s">
        <v>1227</v>
      </c>
      <c r="J404" s="24">
        <v>3</v>
      </c>
      <c r="K404" s="27">
        <v>36.8</v>
      </c>
      <c r="L404" s="31">
        <v>1030.4</v>
      </c>
      <c r="M404" s="26">
        <f t="shared" si="21"/>
        <v>110.4</v>
      </c>
      <c r="N404" s="26">
        <f t="shared" si="22"/>
        <v>920</v>
      </c>
      <c r="O404" s="30"/>
      <c r="Q404">
        <v>36.8</v>
      </c>
      <c r="R404">
        <f t="shared" si="23"/>
        <v>36.8</v>
      </c>
      <c r="S404">
        <v>36.8</v>
      </c>
    </row>
    <row r="405" spans="1:19">
      <c r="A405" t="s">
        <v>16</v>
      </c>
      <c r="B405" t="s">
        <v>18</v>
      </c>
      <c r="C405" s="13">
        <v>402</v>
      </c>
      <c r="D405" s="11" t="s">
        <v>18</v>
      </c>
      <c r="E405" s="14" t="s">
        <v>19</v>
      </c>
      <c r="F405" s="14" t="s">
        <v>1228</v>
      </c>
      <c r="G405" s="14" t="s">
        <v>1229</v>
      </c>
      <c r="H405" s="14" t="s">
        <v>48</v>
      </c>
      <c r="I405" s="14" t="s">
        <v>1230</v>
      </c>
      <c r="J405" s="24">
        <v>3</v>
      </c>
      <c r="K405" s="27">
        <v>21</v>
      </c>
      <c r="L405" s="28">
        <v>588</v>
      </c>
      <c r="M405" s="26">
        <f t="shared" si="21"/>
        <v>63</v>
      </c>
      <c r="N405" s="26">
        <f t="shared" si="22"/>
        <v>525</v>
      </c>
      <c r="O405" s="29"/>
      <c r="Q405">
        <v>21</v>
      </c>
      <c r="R405">
        <f t="shared" si="23"/>
        <v>21</v>
      </c>
      <c r="S405">
        <v>21</v>
      </c>
    </row>
    <row r="406" spans="1:19">
      <c r="A406" t="s">
        <v>16</v>
      </c>
      <c r="B406" t="s">
        <v>18</v>
      </c>
      <c r="C406" s="13">
        <v>403</v>
      </c>
      <c r="D406" s="11" t="s">
        <v>18</v>
      </c>
      <c r="E406" s="14" t="s">
        <v>19</v>
      </c>
      <c r="F406" s="14" t="s">
        <v>1231</v>
      </c>
      <c r="G406" s="14" t="s">
        <v>1232</v>
      </c>
      <c r="H406" s="14" t="s">
        <v>48</v>
      </c>
      <c r="I406" s="14" t="s">
        <v>1233</v>
      </c>
      <c r="J406" s="24">
        <v>3</v>
      </c>
      <c r="K406" s="27">
        <v>23.75</v>
      </c>
      <c r="L406" s="28">
        <v>665</v>
      </c>
      <c r="M406" s="26">
        <f t="shared" si="21"/>
        <v>71.25</v>
      </c>
      <c r="N406" s="26">
        <f t="shared" si="22"/>
        <v>593.75</v>
      </c>
      <c r="O406" s="29"/>
      <c r="Q406">
        <v>23.75</v>
      </c>
      <c r="R406">
        <f t="shared" si="23"/>
        <v>23.75</v>
      </c>
      <c r="S406">
        <v>23.75</v>
      </c>
    </row>
    <row r="407" spans="1:19">
      <c r="A407" t="s">
        <v>16</v>
      </c>
      <c r="B407" t="s">
        <v>18</v>
      </c>
      <c r="C407" s="13">
        <v>404</v>
      </c>
      <c r="D407" s="11" t="s">
        <v>18</v>
      </c>
      <c r="E407" s="14" t="s">
        <v>19</v>
      </c>
      <c r="F407" s="14" t="s">
        <v>1234</v>
      </c>
      <c r="G407" s="14" t="s">
        <v>1235</v>
      </c>
      <c r="H407" s="14" t="s">
        <v>48</v>
      </c>
      <c r="I407" s="14" t="s">
        <v>1236</v>
      </c>
      <c r="J407" s="24">
        <v>3</v>
      </c>
      <c r="K407" s="27">
        <v>13.5</v>
      </c>
      <c r="L407" s="28">
        <v>378</v>
      </c>
      <c r="M407" s="26">
        <f t="shared" si="21"/>
        <v>40.5</v>
      </c>
      <c r="N407" s="26">
        <f t="shared" si="22"/>
        <v>337.5</v>
      </c>
      <c r="O407" s="29"/>
      <c r="Q407">
        <v>13.5</v>
      </c>
      <c r="R407">
        <f t="shared" si="23"/>
        <v>13.5</v>
      </c>
      <c r="S407">
        <v>13.5</v>
      </c>
    </row>
    <row r="408" spans="1:19">
      <c r="A408" t="s">
        <v>16</v>
      </c>
      <c r="B408" t="s">
        <v>18</v>
      </c>
      <c r="C408" s="13">
        <v>405</v>
      </c>
      <c r="D408" s="11" t="s">
        <v>18</v>
      </c>
      <c r="E408" s="14" t="s">
        <v>19</v>
      </c>
      <c r="F408" s="14" t="s">
        <v>1237</v>
      </c>
      <c r="G408" s="14" t="s">
        <v>1238</v>
      </c>
      <c r="H408" s="14" t="s">
        <v>48</v>
      </c>
      <c r="I408" s="14" t="s">
        <v>1239</v>
      </c>
      <c r="J408" s="24">
        <v>3</v>
      </c>
      <c r="K408" s="27">
        <v>8.5</v>
      </c>
      <c r="L408" s="28">
        <v>238</v>
      </c>
      <c r="M408" s="26">
        <f t="shared" si="21"/>
        <v>25.5</v>
      </c>
      <c r="N408" s="26">
        <f t="shared" si="22"/>
        <v>212.5</v>
      </c>
      <c r="O408" s="29"/>
      <c r="Q408">
        <v>8.5</v>
      </c>
      <c r="R408">
        <f t="shared" si="23"/>
        <v>8.5</v>
      </c>
      <c r="S408">
        <v>8.5</v>
      </c>
    </row>
    <row r="409" spans="1:19">
      <c r="A409" t="s">
        <v>16</v>
      </c>
      <c r="B409" t="s">
        <v>18</v>
      </c>
      <c r="C409" s="13">
        <v>406</v>
      </c>
      <c r="D409" s="11" t="s">
        <v>18</v>
      </c>
      <c r="E409" s="14" t="s">
        <v>19</v>
      </c>
      <c r="F409" s="14" t="s">
        <v>1240</v>
      </c>
      <c r="G409" s="14" t="s">
        <v>1241</v>
      </c>
      <c r="H409" s="14" t="s">
        <v>48</v>
      </c>
      <c r="I409" s="14" t="s">
        <v>1242</v>
      </c>
      <c r="J409" s="24">
        <v>3</v>
      </c>
      <c r="K409" s="27">
        <v>20.2</v>
      </c>
      <c r="L409" s="28">
        <v>565.6</v>
      </c>
      <c r="M409" s="26">
        <f t="shared" si="21"/>
        <v>60.6</v>
      </c>
      <c r="N409" s="26">
        <f t="shared" si="22"/>
        <v>505</v>
      </c>
      <c r="O409" s="29"/>
      <c r="Q409">
        <v>20.2</v>
      </c>
      <c r="R409">
        <f t="shared" si="23"/>
        <v>20.2</v>
      </c>
      <c r="S409">
        <v>20.2</v>
      </c>
    </row>
    <row r="410" spans="1:19">
      <c r="A410" t="s">
        <v>16</v>
      </c>
      <c r="B410" t="s">
        <v>18</v>
      </c>
      <c r="C410" s="13">
        <v>407</v>
      </c>
      <c r="D410" s="11" t="s">
        <v>18</v>
      </c>
      <c r="E410" s="14" t="s">
        <v>19</v>
      </c>
      <c r="F410" s="14" t="s">
        <v>1243</v>
      </c>
      <c r="G410" s="14" t="s">
        <v>1244</v>
      </c>
      <c r="H410" s="14" t="s">
        <v>27</v>
      </c>
      <c r="I410" s="14" t="s">
        <v>1245</v>
      </c>
      <c r="J410" s="24">
        <v>3</v>
      </c>
      <c r="K410" s="27">
        <v>32</v>
      </c>
      <c r="L410" s="28">
        <v>896</v>
      </c>
      <c r="M410" s="26">
        <f t="shared" si="21"/>
        <v>96</v>
      </c>
      <c r="N410" s="26">
        <f t="shared" si="22"/>
        <v>800</v>
      </c>
      <c r="O410" s="29"/>
      <c r="Q410">
        <v>32</v>
      </c>
      <c r="R410">
        <f t="shared" si="23"/>
        <v>32</v>
      </c>
      <c r="S410">
        <v>32</v>
      </c>
    </row>
    <row r="411" spans="1:19">
      <c r="A411" t="s">
        <v>16</v>
      </c>
      <c r="B411" t="s">
        <v>18</v>
      </c>
      <c r="C411" s="13">
        <v>408</v>
      </c>
      <c r="D411" s="11" t="s">
        <v>18</v>
      </c>
      <c r="E411" s="14" t="s">
        <v>19</v>
      </c>
      <c r="F411" s="14" t="s">
        <v>1246</v>
      </c>
      <c r="G411" s="14" t="s">
        <v>1247</v>
      </c>
      <c r="H411" s="14" t="s">
        <v>48</v>
      </c>
      <c r="I411" s="14" t="s">
        <v>1248</v>
      </c>
      <c r="J411" s="24">
        <v>3</v>
      </c>
      <c r="K411" s="27">
        <v>24</v>
      </c>
      <c r="L411" s="28">
        <v>672</v>
      </c>
      <c r="M411" s="26">
        <f t="shared" si="21"/>
        <v>72</v>
      </c>
      <c r="N411" s="26">
        <f t="shared" si="22"/>
        <v>600</v>
      </c>
      <c r="O411" s="29"/>
      <c r="Q411">
        <v>24</v>
      </c>
      <c r="R411">
        <f t="shared" si="23"/>
        <v>24</v>
      </c>
      <c r="S411">
        <v>24</v>
      </c>
    </row>
    <row r="412" spans="1:19">
      <c r="A412" t="s">
        <v>16</v>
      </c>
      <c r="B412" t="s">
        <v>18</v>
      </c>
      <c r="C412" s="13">
        <v>409</v>
      </c>
      <c r="D412" s="11" t="s">
        <v>18</v>
      </c>
      <c r="E412" s="14" t="s">
        <v>19</v>
      </c>
      <c r="F412" s="14" t="s">
        <v>1249</v>
      </c>
      <c r="G412" s="14" t="s">
        <v>1250</v>
      </c>
      <c r="H412" s="14" t="s">
        <v>48</v>
      </c>
      <c r="I412" s="14" t="s">
        <v>1251</v>
      </c>
      <c r="J412" s="24">
        <v>3</v>
      </c>
      <c r="K412" s="27">
        <v>28.6</v>
      </c>
      <c r="L412" s="28">
        <v>800.8</v>
      </c>
      <c r="M412" s="26">
        <f t="shared" si="21"/>
        <v>85.8</v>
      </c>
      <c r="N412" s="26">
        <f t="shared" si="22"/>
        <v>715</v>
      </c>
      <c r="O412" s="29"/>
      <c r="Q412">
        <v>28.6</v>
      </c>
      <c r="R412">
        <f t="shared" si="23"/>
        <v>28.6</v>
      </c>
      <c r="S412">
        <v>28.6</v>
      </c>
    </row>
    <row r="413" spans="1:19">
      <c r="A413" t="s">
        <v>16</v>
      </c>
      <c r="B413" t="s">
        <v>18</v>
      </c>
      <c r="C413" s="13">
        <v>410</v>
      </c>
      <c r="D413" s="11" t="s">
        <v>18</v>
      </c>
      <c r="E413" s="14" t="s">
        <v>19</v>
      </c>
      <c r="F413" s="14" t="s">
        <v>1252</v>
      </c>
      <c r="G413" s="14" t="s">
        <v>1253</v>
      </c>
      <c r="H413" s="14" t="s">
        <v>39</v>
      </c>
      <c r="I413" s="14" t="s">
        <v>1254</v>
      </c>
      <c r="J413" s="24">
        <v>3</v>
      </c>
      <c r="K413" s="27">
        <v>1.5</v>
      </c>
      <c r="L413" s="28">
        <v>42</v>
      </c>
      <c r="M413" s="26">
        <f t="shared" si="21"/>
        <v>4.5</v>
      </c>
      <c r="N413" s="26">
        <f t="shared" si="22"/>
        <v>37.5</v>
      </c>
      <c r="O413" s="29"/>
      <c r="Q413">
        <v>1.5</v>
      </c>
      <c r="R413">
        <f t="shared" si="23"/>
        <v>1.5</v>
      </c>
      <c r="S413">
        <v>1.5</v>
      </c>
    </row>
    <row r="414" spans="1:19">
      <c r="A414" t="s">
        <v>16</v>
      </c>
      <c r="B414" t="s">
        <v>18</v>
      </c>
      <c r="C414" s="13">
        <v>411</v>
      </c>
      <c r="D414" s="11" t="s">
        <v>18</v>
      </c>
      <c r="E414" s="14" t="s">
        <v>19</v>
      </c>
      <c r="F414" s="14" t="s">
        <v>1255</v>
      </c>
      <c r="G414" s="14" t="s">
        <v>1256</v>
      </c>
      <c r="H414" s="14" t="s">
        <v>48</v>
      </c>
      <c r="I414" s="14" t="s">
        <v>1257</v>
      </c>
      <c r="J414" s="24">
        <v>3</v>
      </c>
      <c r="K414" s="27">
        <v>4</v>
      </c>
      <c r="L414" s="28">
        <v>112</v>
      </c>
      <c r="M414" s="26">
        <f t="shared" si="21"/>
        <v>12</v>
      </c>
      <c r="N414" s="26">
        <f t="shared" si="22"/>
        <v>100</v>
      </c>
      <c r="O414" s="29"/>
      <c r="Q414">
        <v>4</v>
      </c>
      <c r="R414">
        <f t="shared" si="23"/>
        <v>4</v>
      </c>
      <c r="S414">
        <v>4</v>
      </c>
    </row>
    <row r="415" spans="1:19">
      <c r="A415" t="s">
        <v>16</v>
      </c>
      <c r="B415" t="s">
        <v>18</v>
      </c>
      <c r="C415" s="13">
        <v>412</v>
      </c>
      <c r="D415" s="11" t="s">
        <v>18</v>
      </c>
      <c r="E415" s="14" t="s">
        <v>19</v>
      </c>
      <c r="F415" s="14" t="s">
        <v>1258</v>
      </c>
      <c r="G415" s="14" t="s">
        <v>1259</v>
      </c>
      <c r="H415" s="14" t="s">
        <v>48</v>
      </c>
      <c r="I415" s="14" t="s">
        <v>1260</v>
      </c>
      <c r="J415" s="24">
        <v>3</v>
      </c>
      <c r="K415" s="27">
        <v>24</v>
      </c>
      <c r="L415" s="28">
        <v>672</v>
      </c>
      <c r="M415" s="26">
        <f t="shared" si="21"/>
        <v>72</v>
      </c>
      <c r="N415" s="26">
        <f t="shared" si="22"/>
        <v>600</v>
      </c>
      <c r="O415" s="29"/>
      <c r="Q415">
        <v>24</v>
      </c>
      <c r="R415">
        <f t="shared" si="23"/>
        <v>24</v>
      </c>
      <c r="S415">
        <v>24</v>
      </c>
    </row>
    <row r="416" spans="1:19">
      <c r="A416" t="s">
        <v>16</v>
      </c>
      <c r="B416" t="s">
        <v>18</v>
      </c>
      <c r="C416" s="13">
        <v>413</v>
      </c>
      <c r="D416" s="11" t="s">
        <v>18</v>
      </c>
      <c r="E416" s="14" t="s">
        <v>19</v>
      </c>
      <c r="F416" s="14" t="s">
        <v>674</v>
      </c>
      <c r="G416" s="14" t="s">
        <v>1261</v>
      </c>
      <c r="H416" s="14" t="s">
        <v>39</v>
      </c>
      <c r="I416" s="14" t="s">
        <v>1262</v>
      </c>
      <c r="J416" s="24">
        <v>3</v>
      </c>
      <c r="K416" s="27">
        <v>53.1</v>
      </c>
      <c r="L416" s="31">
        <v>1486.8</v>
      </c>
      <c r="M416" s="26">
        <f t="shared" si="21"/>
        <v>159.3</v>
      </c>
      <c r="N416" s="26">
        <f t="shared" si="22"/>
        <v>1327.5</v>
      </c>
      <c r="O416" s="30"/>
      <c r="Q416">
        <v>53.1</v>
      </c>
      <c r="R416">
        <f t="shared" si="23"/>
        <v>53.1</v>
      </c>
      <c r="S416">
        <v>53.1</v>
      </c>
    </row>
    <row r="417" spans="1:19">
      <c r="A417" t="s">
        <v>16</v>
      </c>
      <c r="B417" t="s">
        <v>18</v>
      </c>
      <c r="C417" s="13">
        <v>414</v>
      </c>
      <c r="D417" s="11" t="s">
        <v>18</v>
      </c>
      <c r="E417" s="14" t="s">
        <v>19</v>
      </c>
      <c r="F417" s="14" t="s">
        <v>1263</v>
      </c>
      <c r="G417" s="14" t="s">
        <v>1264</v>
      </c>
      <c r="H417" s="14" t="s">
        <v>39</v>
      </c>
      <c r="I417" s="14" t="s">
        <v>1265</v>
      </c>
      <c r="J417" s="24">
        <v>3</v>
      </c>
      <c r="K417" s="27">
        <v>25.2</v>
      </c>
      <c r="L417" s="28">
        <v>705.6</v>
      </c>
      <c r="M417" s="26">
        <f t="shared" si="21"/>
        <v>75.6</v>
      </c>
      <c r="N417" s="26">
        <f t="shared" si="22"/>
        <v>630</v>
      </c>
      <c r="O417" s="29"/>
      <c r="Q417">
        <v>25.2</v>
      </c>
      <c r="R417">
        <f t="shared" si="23"/>
        <v>25.2</v>
      </c>
      <c r="S417">
        <v>25.2</v>
      </c>
    </row>
    <row r="418" spans="1:19">
      <c r="A418" t="s">
        <v>16</v>
      </c>
      <c r="B418" t="s">
        <v>18</v>
      </c>
      <c r="C418" s="13">
        <v>415</v>
      </c>
      <c r="D418" s="11" t="s">
        <v>18</v>
      </c>
      <c r="E418" s="14" t="s">
        <v>19</v>
      </c>
      <c r="F418" s="14" t="s">
        <v>1266</v>
      </c>
      <c r="G418" s="14" t="s">
        <v>1267</v>
      </c>
      <c r="H418" s="14" t="s">
        <v>52</v>
      </c>
      <c r="I418" s="14" t="s">
        <v>1268</v>
      </c>
      <c r="J418" s="24">
        <v>3</v>
      </c>
      <c r="K418" s="27">
        <v>33</v>
      </c>
      <c r="L418" s="28">
        <v>924</v>
      </c>
      <c r="M418" s="26">
        <f t="shared" si="21"/>
        <v>99</v>
      </c>
      <c r="N418" s="26">
        <f t="shared" si="22"/>
        <v>825</v>
      </c>
      <c r="O418" s="29"/>
      <c r="Q418">
        <v>33</v>
      </c>
      <c r="R418">
        <f t="shared" si="23"/>
        <v>33</v>
      </c>
      <c r="S418">
        <v>33</v>
      </c>
    </row>
    <row r="419" spans="1:19">
      <c r="A419" t="s">
        <v>16</v>
      </c>
      <c r="B419" t="s">
        <v>18</v>
      </c>
      <c r="C419" s="13">
        <v>416</v>
      </c>
      <c r="D419" s="11" t="s">
        <v>18</v>
      </c>
      <c r="E419" s="14" t="s">
        <v>19</v>
      </c>
      <c r="F419" s="14" t="s">
        <v>1269</v>
      </c>
      <c r="G419" s="14" t="s">
        <v>1270</v>
      </c>
      <c r="H419" s="14" t="s">
        <v>48</v>
      </c>
      <c r="I419" s="14" t="s">
        <v>1271</v>
      </c>
      <c r="J419" s="24">
        <v>3</v>
      </c>
      <c r="K419" s="27">
        <v>2.4</v>
      </c>
      <c r="L419" s="28">
        <v>67.2</v>
      </c>
      <c r="M419" s="26">
        <f t="shared" si="21"/>
        <v>7.2</v>
      </c>
      <c r="N419" s="26">
        <f t="shared" si="22"/>
        <v>60</v>
      </c>
      <c r="O419" s="29"/>
      <c r="Q419">
        <v>2.4</v>
      </c>
      <c r="R419">
        <f t="shared" si="23"/>
        <v>2.4</v>
      </c>
      <c r="S419">
        <v>2.4</v>
      </c>
    </row>
    <row r="420" spans="1:19">
      <c r="A420" t="s">
        <v>16</v>
      </c>
      <c r="B420" t="s">
        <v>18</v>
      </c>
      <c r="C420" s="13">
        <v>417</v>
      </c>
      <c r="D420" s="11" t="s">
        <v>18</v>
      </c>
      <c r="E420" s="14" t="s">
        <v>19</v>
      </c>
      <c r="F420" s="14" t="s">
        <v>1272</v>
      </c>
      <c r="G420" s="14" t="s">
        <v>1273</v>
      </c>
      <c r="H420" s="14" t="s">
        <v>48</v>
      </c>
      <c r="I420" s="14" t="s">
        <v>1274</v>
      </c>
      <c r="J420" s="24">
        <v>3</v>
      </c>
      <c r="K420" s="27">
        <v>17.63</v>
      </c>
      <c r="L420" s="28">
        <v>493.64</v>
      </c>
      <c r="M420" s="26">
        <f t="shared" si="21"/>
        <v>52.89</v>
      </c>
      <c r="N420" s="26">
        <f t="shared" si="22"/>
        <v>440.75</v>
      </c>
      <c r="O420" s="14" t="s">
        <v>967</v>
      </c>
      <c r="Q420">
        <v>8.8</v>
      </c>
      <c r="R420">
        <f t="shared" si="23"/>
        <v>8.8</v>
      </c>
      <c r="S420">
        <v>8.8</v>
      </c>
    </row>
    <row r="421" spans="1:19">
      <c r="A421" t="s">
        <v>16</v>
      </c>
      <c r="B421" t="s">
        <v>18</v>
      </c>
      <c r="C421" s="13">
        <v>418</v>
      </c>
      <c r="D421" s="11" t="s">
        <v>18</v>
      </c>
      <c r="E421" s="14" t="s">
        <v>19</v>
      </c>
      <c r="F421" s="14" t="s">
        <v>1275</v>
      </c>
      <c r="G421" s="14" t="s">
        <v>1276</v>
      </c>
      <c r="H421" s="14" t="s">
        <v>39</v>
      </c>
      <c r="I421" s="14" t="s">
        <v>1277</v>
      </c>
      <c r="J421" s="24">
        <v>3</v>
      </c>
      <c r="K421" s="27">
        <v>8.8</v>
      </c>
      <c r="L421" s="28">
        <v>246.4</v>
      </c>
      <c r="M421" s="26">
        <f t="shared" si="21"/>
        <v>26.4</v>
      </c>
      <c r="N421" s="26">
        <f t="shared" si="22"/>
        <v>220</v>
      </c>
      <c r="O421" s="29"/>
      <c r="Q421">
        <v>8.8</v>
      </c>
      <c r="R421">
        <f t="shared" si="23"/>
        <v>8.8</v>
      </c>
      <c r="S421">
        <v>8.8</v>
      </c>
    </row>
    <row r="422" spans="1:19">
      <c r="A422" t="s">
        <v>16</v>
      </c>
      <c r="B422" t="s">
        <v>18</v>
      </c>
      <c r="C422" s="13">
        <v>419</v>
      </c>
      <c r="D422" s="11" t="s">
        <v>18</v>
      </c>
      <c r="E422" s="14" t="s">
        <v>19</v>
      </c>
      <c r="F422" s="14" t="s">
        <v>1278</v>
      </c>
      <c r="G422" s="14" t="s">
        <v>1279</v>
      </c>
      <c r="H422" s="14" t="s">
        <v>27</v>
      </c>
      <c r="I422" s="14" t="s">
        <v>1280</v>
      </c>
      <c r="J422" s="24">
        <v>3</v>
      </c>
      <c r="K422" s="27">
        <v>25.1</v>
      </c>
      <c r="L422" s="28">
        <v>702.8</v>
      </c>
      <c r="M422" s="26">
        <f t="shared" si="21"/>
        <v>75.3</v>
      </c>
      <c r="N422" s="26">
        <f t="shared" si="22"/>
        <v>627.5</v>
      </c>
      <c r="O422" s="29"/>
      <c r="Q422">
        <v>25.1</v>
      </c>
      <c r="R422">
        <f t="shared" si="23"/>
        <v>25.1</v>
      </c>
      <c r="S422">
        <v>25.1</v>
      </c>
    </row>
    <row r="423" spans="1:19">
      <c r="A423" t="s">
        <v>16</v>
      </c>
      <c r="B423" t="s">
        <v>18</v>
      </c>
      <c r="C423" s="13">
        <v>420</v>
      </c>
      <c r="D423" s="11" t="s">
        <v>18</v>
      </c>
      <c r="E423" s="14" t="s">
        <v>19</v>
      </c>
      <c r="F423" s="14" t="s">
        <v>1281</v>
      </c>
      <c r="G423" s="14" t="s">
        <v>1282</v>
      </c>
      <c r="H423" s="14" t="s">
        <v>48</v>
      </c>
      <c r="I423" s="14" t="s">
        <v>1283</v>
      </c>
      <c r="J423" s="24">
        <v>3</v>
      </c>
      <c r="K423" s="27">
        <v>8</v>
      </c>
      <c r="L423" s="28">
        <v>224</v>
      </c>
      <c r="M423" s="26">
        <f t="shared" si="21"/>
        <v>24</v>
      </c>
      <c r="N423" s="26">
        <f t="shared" si="22"/>
        <v>200</v>
      </c>
      <c r="O423" s="29"/>
      <c r="Q423">
        <v>8</v>
      </c>
      <c r="R423">
        <f t="shared" si="23"/>
        <v>8</v>
      </c>
      <c r="S423">
        <v>8</v>
      </c>
    </row>
    <row r="424" spans="1:19">
      <c r="A424" t="s">
        <v>16</v>
      </c>
      <c r="B424" t="s">
        <v>18</v>
      </c>
      <c r="C424" s="13">
        <v>421</v>
      </c>
      <c r="D424" s="11" t="s">
        <v>18</v>
      </c>
      <c r="E424" s="14" t="s">
        <v>19</v>
      </c>
      <c r="F424" s="14" t="s">
        <v>1284</v>
      </c>
      <c r="G424" s="14" t="s">
        <v>1285</v>
      </c>
      <c r="H424" s="14" t="s">
        <v>35</v>
      </c>
      <c r="I424" s="14" t="s">
        <v>1286</v>
      </c>
      <c r="J424" s="24">
        <v>3</v>
      </c>
      <c r="K424" s="27">
        <v>56.6</v>
      </c>
      <c r="L424" s="31">
        <v>1584.8</v>
      </c>
      <c r="M424" s="26">
        <f t="shared" si="21"/>
        <v>169.8</v>
      </c>
      <c r="N424" s="26">
        <f t="shared" si="22"/>
        <v>1415</v>
      </c>
      <c r="O424" s="30"/>
      <c r="Q424">
        <v>56.6</v>
      </c>
      <c r="R424">
        <f t="shared" si="23"/>
        <v>56.6</v>
      </c>
      <c r="S424">
        <v>56.6</v>
      </c>
    </row>
    <row r="425" spans="1:19">
      <c r="A425" t="s">
        <v>16</v>
      </c>
      <c r="B425" t="s">
        <v>18</v>
      </c>
      <c r="C425" s="13">
        <v>422</v>
      </c>
      <c r="D425" s="11" t="s">
        <v>18</v>
      </c>
      <c r="E425" s="14" t="s">
        <v>19</v>
      </c>
      <c r="F425" s="14" t="s">
        <v>1287</v>
      </c>
      <c r="G425" s="14" t="s">
        <v>1288</v>
      </c>
      <c r="H425" s="14" t="s">
        <v>48</v>
      </c>
      <c r="I425" s="14" t="s">
        <v>1289</v>
      </c>
      <c r="J425" s="24">
        <v>3</v>
      </c>
      <c r="K425" s="27">
        <v>16</v>
      </c>
      <c r="L425" s="28">
        <v>448</v>
      </c>
      <c r="M425" s="26">
        <f t="shared" si="21"/>
        <v>48</v>
      </c>
      <c r="N425" s="26">
        <f t="shared" si="22"/>
        <v>400</v>
      </c>
      <c r="O425" s="29"/>
      <c r="Q425">
        <v>16</v>
      </c>
      <c r="R425">
        <f t="shared" si="23"/>
        <v>16</v>
      </c>
      <c r="S425">
        <v>16</v>
      </c>
    </row>
    <row r="426" spans="1:19">
      <c r="A426" t="s">
        <v>16</v>
      </c>
      <c r="B426" t="s">
        <v>18</v>
      </c>
      <c r="C426" s="13">
        <v>423</v>
      </c>
      <c r="D426" s="11" t="s">
        <v>18</v>
      </c>
      <c r="E426" s="14" t="s">
        <v>19</v>
      </c>
      <c r="F426" s="14" t="s">
        <v>1290</v>
      </c>
      <c r="G426" s="14" t="s">
        <v>1291</v>
      </c>
      <c r="H426" s="14" t="s">
        <v>48</v>
      </c>
      <c r="I426" s="14" t="s">
        <v>1292</v>
      </c>
      <c r="J426" s="24">
        <v>3</v>
      </c>
      <c r="K426" s="27">
        <v>67</v>
      </c>
      <c r="L426" s="31">
        <v>1876</v>
      </c>
      <c r="M426" s="26">
        <f t="shared" si="21"/>
        <v>201</v>
      </c>
      <c r="N426" s="26">
        <f t="shared" si="22"/>
        <v>1675</v>
      </c>
      <c r="O426" s="30"/>
      <c r="Q426">
        <v>67</v>
      </c>
      <c r="R426">
        <f t="shared" si="23"/>
        <v>67</v>
      </c>
      <c r="S426">
        <v>67</v>
      </c>
    </row>
    <row r="427" spans="1:19">
      <c r="A427" t="s">
        <v>16</v>
      </c>
      <c r="B427" t="s">
        <v>18</v>
      </c>
      <c r="C427" s="13">
        <v>424</v>
      </c>
      <c r="D427" s="11" t="s">
        <v>18</v>
      </c>
      <c r="E427" s="14" t="s">
        <v>19</v>
      </c>
      <c r="F427" s="14" t="s">
        <v>1293</v>
      </c>
      <c r="G427" s="14" t="s">
        <v>1294</v>
      </c>
      <c r="H427" s="14" t="s">
        <v>52</v>
      </c>
      <c r="I427" s="14" t="s">
        <v>1295</v>
      </c>
      <c r="J427" s="24">
        <v>3</v>
      </c>
      <c r="K427" s="27">
        <v>14</v>
      </c>
      <c r="L427" s="28">
        <v>392</v>
      </c>
      <c r="M427" s="26">
        <f t="shared" si="21"/>
        <v>42</v>
      </c>
      <c r="N427" s="26">
        <f t="shared" si="22"/>
        <v>350</v>
      </c>
      <c r="O427" s="29"/>
      <c r="Q427">
        <v>14</v>
      </c>
      <c r="R427">
        <f t="shared" si="23"/>
        <v>14</v>
      </c>
      <c r="S427">
        <v>14</v>
      </c>
    </row>
    <row r="428" spans="1:19">
      <c r="A428" t="s">
        <v>16</v>
      </c>
      <c r="B428" t="s">
        <v>18</v>
      </c>
      <c r="C428" s="13">
        <v>425</v>
      </c>
      <c r="D428" s="11" t="s">
        <v>18</v>
      </c>
      <c r="E428" s="14" t="s">
        <v>19</v>
      </c>
      <c r="F428" s="14" t="s">
        <v>1296</v>
      </c>
      <c r="G428" s="14" t="s">
        <v>1297</v>
      </c>
      <c r="H428" s="14" t="s">
        <v>1298</v>
      </c>
      <c r="I428" s="14" t="s">
        <v>1299</v>
      </c>
      <c r="J428" s="24">
        <v>3</v>
      </c>
      <c r="K428" s="27">
        <v>14.5</v>
      </c>
      <c r="L428" s="28">
        <v>406</v>
      </c>
      <c r="M428" s="26">
        <f t="shared" si="21"/>
        <v>43.5</v>
      </c>
      <c r="N428" s="26">
        <f t="shared" si="22"/>
        <v>362.5</v>
      </c>
      <c r="O428" s="29"/>
      <c r="Q428">
        <v>14.5</v>
      </c>
      <c r="R428">
        <f t="shared" si="23"/>
        <v>14.5</v>
      </c>
      <c r="S428">
        <v>14.5</v>
      </c>
    </row>
    <row r="429" spans="1:19">
      <c r="A429" t="s">
        <v>16</v>
      </c>
      <c r="B429" t="s">
        <v>18</v>
      </c>
      <c r="C429" s="13">
        <v>426</v>
      </c>
      <c r="D429" s="11" t="s">
        <v>18</v>
      </c>
      <c r="E429" s="14" t="s">
        <v>19</v>
      </c>
      <c r="F429" s="14" t="s">
        <v>1300</v>
      </c>
      <c r="G429" s="14" t="s">
        <v>1301</v>
      </c>
      <c r="H429" s="14" t="s">
        <v>48</v>
      </c>
      <c r="I429" s="14" t="s">
        <v>1302</v>
      </c>
      <c r="J429" s="24">
        <v>3</v>
      </c>
      <c r="K429" s="27">
        <v>25.6</v>
      </c>
      <c r="L429" s="28">
        <v>716.8</v>
      </c>
      <c r="M429" s="26">
        <f t="shared" si="21"/>
        <v>76.8</v>
      </c>
      <c r="N429" s="26">
        <f t="shared" si="22"/>
        <v>640</v>
      </c>
      <c r="O429" s="29"/>
      <c r="Q429">
        <v>25.6</v>
      </c>
      <c r="R429">
        <f t="shared" si="23"/>
        <v>25.6</v>
      </c>
      <c r="S429">
        <v>25.6</v>
      </c>
    </row>
    <row r="430" spans="1:19">
      <c r="A430" t="s">
        <v>16</v>
      </c>
      <c r="B430" t="s">
        <v>18</v>
      </c>
      <c r="C430" s="13">
        <v>427</v>
      </c>
      <c r="D430" s="11" t="s">
        <v>18</v>
      </c>
      <c r="E430" s="14" t="s">
        <v>19</v>
      </c>
      <c r="F430" s="14" t="s">
        <v>1303</v>
      </c>
      <c r="G430" s="14" t="s">
        <v>1304</v>
      </c>
      <c r="H430" s="14" t="s">
        <v>48</v>
      </c>
      <c r="I430" s="14" t="s">
        <v>1305</v>
      </c>
      <c r="J430" s="24">
        <v>3</v>
      </c>
      <c r="K430" s="27">
        <v>4.8</v>
      </c>
      <c r="L430" s="28">
        <v>134.4</v>
      </c>
      <c r="M430" s="26">
        <f t="shared" si="21"/>
        <v>14.4</v>
      </c>
      <c r="N430" s="26">
        <f t="shared" si="22"/>
        <v>120</v>
      </c>
      <c r="O430" s="29"/>
      <c r="Q430">
        <v>4.8</v>
      </c>
      <c r="R430">
        <f t="shared" si="23"/>
        <v>4.8</v>
      </c>
      <c r="S430">
        <v>4.8</v>
      </c>
    </row>
    <row r="431" spans="1:19">
      <c r="A431" t="s">
        <v>16</v>
      </c>
      <c r="B431" t="s">
        <v>18</v>
      </c>
      <c r="C431" s="13">
        <v>428</v>
      </c>
      <c r="D431" s="11" t="s">
        <v>18</v>
      </c>
      <c r="E431" s="14" t="s">
        <v>19</v>
      </c>
      <c r="F431" s="14" t="s">
        <v>1306</v>
      </c>
      <c r="G431" s="14" t="s">
        <v>1307</v>
      </c>
      <c r="H431" s="14" t="s">
        <v>48</v>
      </c>
      <c r="I431" s="14" t="s">
        <v>1308</v>
      </c>
      <c r="J431" s="24">
        <v>3</v>
      </c>
      <c r="K431" s="27">
        <v>24</v>
      </c>
      <c r="L431" s="28">
        <v>672</v>
      </c>
      <c r="M431" s="26">
        <f t="shared" si="21"/>
        <v>72</v>
      </c>
      <c r="N431" s="26">
        <f t="shared" si="22"/>
        <v>600</v>
      </c>
      <c r="O431" s="29"/>
      <c r="Q431">
        <v>24</v>
      </c>
      <c r="R431">
        <f t="shared" si="23"/>
        <v>24</v>
      </c>
      <c r="S431">
        <v>24</v>
      </c>
    </row>
    <row r="432" spans="1:19">
      <c r="A432" t="s">
        <v>16</v>
      </c>
      <c r="B432" t="s">
        <v>18</v>
      </c>
      <c r="C432" s="13">
        <v>429</v>
      </c>
      <c r="D432" s="11" t="s">
        <v>18</v>
      </c>
      <c r="E432" s="14" t="s">
        <v>19</v>
      </c>
      <c r="F432" s="14" t="s">
        <v>1309</v>
      </c>
      <c r="G432" s="14" t="s">
        <v>1310</v>
      </c>
      <c r="H432" s="14" t="s">
        <v>48</v>
      </c>
      <c r="I432" s="14" t="s">
        <v>1311</v>
      </c>
      <c r="J432" s="24">
        <v>3</v>
      </c>
      <c r="K432" s="27">
        <v>29</v>
      </c>
      <c r="L432" s="28">
        <v>812</v>
      </c>
      <c r="M432" s="26">
        <f t="shared" si="21"/>
        <v>87</v>
      </c>
      <c r="N432" s="26">
        <f t="shared" si="22"/>
        <v>725</v>
      </c>
      <c r="O432" s="29"/>
      <c r="Q432">
        <v>29</v>
      </c>
      <c r="R432">
        <f t="shared" si="23"/>
        <v>29</v>
      </c>
      <c r="S432">
        <v>29</v>
      </c>
    </row>
    <row r="433" spans="1:19">
      <c r="A433" t="s">
        <v>16</v>
      </c>
      <c r="B433" t="s">
        <v>18</v>
      </c>
      <c r="C433" s="13">
        <v>430</v>
      </c>
      <c r="D433" s="11" t="s">
        <v>18</v>
      </c>
      <c r="E433" s="14" t="s">
        <v>19</v>
      </c>
      <c r="F433" s="14" t="s">
        <v>1312</v>
      </c>
      <c r="G433" s="14" t="s">
        <v>1313</v>
      </c>
      <c r="H433" s="14" t="s">
        <v>48</v>
      </c>
      <c r="I433" s="14" t="s">
        <v>1314</v>
      </c>
      <c r="J433" s="24">
        <v>3</v>
      </c>
      <c r="K433" s="27">
        <v>38</v>
      </c>
      <c r="L433" s="31">
        <v>1064</v>
      </c>
      <c r="M433" s="26">
        <f t="shared" si="21"/>
        <v>114</v>
      </c>
      <c r="N433" s="26">
        <f t="shared" si="22"/>
        <v>950</v>
      </c>
      <c r="O433" s="30"/>
      <c r="Q433">
        <v>38</v>
      </c>
      <c r="R433">
        <f t="shared" si="23"/>
        <v>38</v>
      </c>
      <c r="S433">
        <v>38</v>
      </c>
    </row>
    <row r="434" spans="1:19">
      <c r="A434" t="s">
        <v>16</v>
      </c>
      <c r="B434" t="s">
        <v>18</v>
      </c>
      <c r="C434" s="13">
        <v>431</v>
      </c>
      <c r="D434" s="11" t="s">
        <v>18</v>
      </c>
      <c r="E434" s="14" t="s">
        <v>19</v>
      </c>
      <c r="F434" s="14" t="s">
        <v>1315</v>
      </c>
      <c r="G434" s="14" t="s">
        <v>1316</v>
      </c>
      <c r="H434" s="14" t="s">
        <v>44</v>
      </c>
      <c r="I434" s="14" t="s">
        <v>1317</v>
      </c>
      <c r="J434" s="24">
        <v>3</v>
      </c>
      <c r="K434" s="27">
        <v>24</v>
      </c>
      <c r="L434" s="28">
        <v>672</v>
      </c>
      <c r="M434" s="26">
        <f t="shared" si="21"/>
        <v>72</v>
      </c>
      <c r="N434" s="26">
        <f t="shared" si="22"/>
        <v>600</v>
      </c>
      <c r="O434" s="29"/>
      <c r="Q434">
        <v>24</v>
      </c>
      <c r="R434">
        <f t="shared" si="23"/>
        <v>24</v>
      </c>
      <c r="S434">
        <v>24</v>
      </c>
    </row>
    <row r="435" spans="1:19">
      <c r="A435" t="s">
        <v>16</v>
      </c>
      <c r="B435" t="s">
        <v>18</v>
      </c>
      <c r="C435" s="13">
        <v>432</v>
      </c>
      <c r="D435" s="11" t="s">
        <v>18</v>
      </c>
      <c r="E435" s="14" t="s">
        <v>19</v>
      </c>
      <c r="F435" s="14" t="s">
        <v>1318</v>
      </c>
      <c r="G435" s="14" t="s">
        <v>1319</v>
      </c>
      <c r="H435" s="14" t="s">
        <v>48</v>
      </c>
      <c r="I435" s="14" t="s">
        <v>1320</v>
      </c>
      <c r="J435" s="24">
        <v>3</v>
      </c>
      <c r="K435" s="27">
        <v>4</v>
      </c>
      <c r="L435" s="28">
        <v>112</v>
      </c>
      <c r="M435" s="26">
        <f t="shared" si="21"/>
        <v>12</v>
      </c>
      <c r="N435" s="26">
        <f t="shared" si="22"/>
        <v>100</v>
      </c>
      <c r="O435" s="29"/>
      <c r="Q435">
        <v>4</v>
      </c>
      <c r="R435">
        <f t="shared" si="23"/>
        <v>4</v>
      </c>
      <c r="S435">
        <v>4</v>
      </c>
    </row>
    <row r="436" spans="1:19">
      <c r="A436" t="s">
        <v>16</v>
      </c>
      <c r="B436" t="s">
        <v>18</v>
      </c>
      <c r="C436" s="13">
        <v>433</v>
      </c>
      <c r="D436" s="11" t="s">
        <v>18</v>
      </c>
      <c r="E436" s="14" t="s">
        <v>19</v>
      </c>
      <c r="F436" s="14" t="s">
        <v>1321</v>
      </c>
      <c r="G436" s="14" t="s">
        <v>1322</v>
      </c>
      <c r="H436" s="14" t="s">
        <v>48</v>
      </c>
      <c r="I436" s="14" t="s">
        <v>1323</v>
      </c>
      <c r="J436" s="24">
        <v>3</v>
      </c>
      <c r="K436" s="27">
        <v>20.2</v>
      </c>
      <c r="L436" s="28">
        <v>565.6</v>
      </c>
      <c r="M436" s="26">
        <f t="shared" si="21"/>
        <v>60.6</v>
      </c>
      <c r="N436" s="26">
        <f t="shared" si="22"/>
        <v>505</v>
      </c>
      <c r="O436" s="29"/>
      <c r="Q436">
        <v>20.2</v>
      </c>
      <c r="R436">
        <f t="shared" si="23"/>
        <v>20.2</v>
      </c>
      <c r="S436">
        <v>20.2</v>
      </c>
    </row>
    <row r="437" spans="1:19">
      <c r="A437" t="s">
        <v>16</v>
      </c>
      <c r="B437" t="s">
        <v>18</v>
      </c>
      <c r="C437" s="13">
        <v>434</v>
      </c>
      <c r="D437" s="11" t="s">
        <v>18</v>
      </c>
      <c r="E437" s="14" t="s">
        <v>19</v>
      </c>
      <c r="F437" s="14" t="s">
        <v>1324</v>
      </c>
      <c r="G437" s="14" t="s">
        <v>1325</v>
      </c>
      <c r="H437" s="14" t="s">
        <v>48</v>
      </c>
      <c r="I437" s="14" t="s">
        <v>1326</v>
      </c>
      <c r="J437" s="24">
        <v>3</v>
      </c>
      <c r="K437" s="27">
        <v>55.5</v>
      </c>
      <c r="L437" s="31">
        <v>1554</v>
      </c>
      <c r="M437" s="26">
        <f t="shared" si="21"/>
        <v>166.5</v>
      </c>
      <c r="N437" s="26">
        <f t="shared" si="22"/>
        <v>1387.5</v>
      </c>
      <c r="O437" s="30"/>
      <c r="Q437">
        <v>55.5</v>
      </c>
      <c r="R437">
        <f t="shared" si="23"/>
        <v>55.5</v>
      </c>
      <c r="S437">
        <v>55.5</v>
      </c>
    </row>
    <row r="438" spans="1:19">
      <c r="A438" t="s">
        <v>16</v>
      </c>
      <c r="B438" t="s">
        <v>18</v>
      </c>
      <c r="C438" s="13">
        <v>435</v>
      </c>
      <c r="D438" s="11" t="s">
        <v>18</v>
      </c>
      <c r="E438" s="14" t="s">
        <v>19</v>
      </c>
      <c r="F438" s="14" t="s">
        <v>1327</v>
      </c>
      <c r="G438" s="14" t="s">
        <v>1328</v>
      </c>
      <c r="H438" s="14" t="s">
        <v>48</v>
      </c>
      <c r="I438" s="14" t="s">
        <v>1329</v>
      </c>
      <c r="J438" s="24">
        <v>3</v>
      </c>
      <c r="K438" s="27">
        <v>40</v>
      </c>
      <c r="L438" s="31">
        <v>1120</v>
      </c>
      <c r="M438" s="26">
        <f t="shared" si="21"/>
        <v>120</v>
      </c>
      <c r="N438" s="26">
        <f t="shared" si="22"/>
        <v>1000</v>
      </c>
      <c r="O438" s="30"/>
      <c r="Q438">
        <v>40</v>
      </c>
      <c r="R438">
        <f t="shared" si="23"/>
        <v>40</v>
      </c>
      <c r="S438">
        <v>40</v>
      </c>
    </row>
    <row r="439" spans="1:19">
      <c r="A439" t="s">
        <v>16</v>
      </c>
      <c r="B439" t="s">
        <v>18</v>
      </c>
      <c r="C439" s="13">
        <v>436</v>
      </c>
      <c r="D439" s="11" t="s">
        <v>18</v>
      </c>
      <c r="E439" s="14" t="s">
        <v>19</v>
      </c>
      <c r="F439" s="14" t="s">
        <v>1330</v>
      </c>
      <c r="G439" s="14" t="s">
        <v>1331</v>
      </c>
      <c r="H439" s="14" t="s">
        <v>48</v>
      </c>
      <c r="I439" s="14" t="s">
        <v>1332</v>
      </c>
      <c r="J439" s="24">
        <v>3</v>
      </c>
      <c r="K439" s="27">
        <v>7.16</v>
      </c>
      <c r="L439" s="28">
        <v>200.48</v>
      </c>
      <c r="M439" s="26">
        <f t="shared" si="21"/>
        <v>21.48</v>
      </c>
      <c r="N439" s="26">
        <f t="shared" si="22"/>
        <v>179</v>
      </c>
      <c r="O439" s="29"/>
      <c r="Q439">
        <v>7.16</v>
      </c>
      <c r="R439">
        <f t="shared" si="23"/>
        <v>7.16</v>
      </c>
      <c r="S439">
        <v>7.16</v>
      </c>
    </row>
    <row r="440" spans="1:19">
      <c r="A440" t="s">
        <v>16</v>
      </c>
      <c r="B440" t="s">
        <v>18</v>
      </c>
      <c r="C440" s="13">
        <v>437</v>
      </c>
      <c r="D440" s="11" t="s">
        <v>18</v>
      </c>
      <c r="E440" s="14" t="s">
        <v>19</v>
      </c>
      <c r="F440" s="14" t="s">
        <v>1333</v>
      </c>
      <c r="G440" s="14" t="s">
        <v>1334</v>
      </c>
      <c r="H440" s="14" t="s">
        <v>39</v>
      </c>
      <c r="I440" s="14" t="s">
        <v>1335</v>
      </c>
      <c r="J440" s="24">
        <v>3</v>
      </c>
      <c r="K440" s="27">
        <v>12.8</v>
      </c>
      <c r="L440" s="28">
        <v>358.4</v>
      </c>
      <c r="M440" s="26">
        <f t="shared" si="21"/>
        <v>38.4</v>
      </c>
      <c r="N440" s="26">
        <f t="shared" si="22"/>
        <v>320</v>
      </c>
      <c r="O440" s="29"/>
      <c r="Q440">
        <v>12.8</v>
      </c>
      <c r="R440">
        <f t="shared" si="23"/>
        <v>12.8</v>
      </c>
      <c r="S440">
        <v>12.8</v>
      </c>
    </row>
    <row r="441" spans="1:19">
      <c r="A441" t="s">
        <v>16</v>
      </c>
      <c r="B441" t="s">
        <v>18</v>
      </c>
      <c r="C441" s="13">
        <v>438</v>
      </c>
      <c r="D441" s="11" t="s">
        <v>18</v>
      </c>
      <c r="E441" s="14" t="s">
        <v>19</v>
      </c>
      <c r="F441" s="14" t="s">
        <v>1336</v>
      </c>
      <c r="G441" s="14" t="s">
        <v>1337</v>
      </c>
      <c r="H441" s="14" t="s">
        <v>52</v>
      </c>
      <c r="I441" s="14" t="s">
        <v>1338</v>
      </c>
      <c r="J441" s="24">
        <v>3</v>
      </c>
      <c r="K441" s="27">
        <v>33</v>
      </c>
      <c r="L441" s="28">
        <v>924</v>
      </c>
      <c r="M441" s="26">
        <f t="shared" si="21"/>
        <v>99</v>
      </c>
      <c r="N441" s="26">
        <f t="shared" si="22"/>
        <v>825</v>
      </c>
      <c r="O441" s="29"/>
      <c r="Q441">
        <v>33</v>
      </c>
      <c r="R441">
        <f t="shared" si="23"/>
        <v>33</v>
      </c>
      <c r="S441">
        <v>33</v>
      </c>
    </row>
    <row r="442" spans="1:19">
      <c r="A442" t="s">
        <v>16</v>
      </c>
      <c r="B442" t="s">
        <v>18</v>
      </c>
      <c r="C442" s="13">
        <v>439</v>
      </c>
      <c r="D442" s="11" t="s">
        <v>18</v>
      </c>
      <c r="E442" s="14" t="s">
        <v>19</v>
      </c>
      <c r="F442" s="14" t="s">
        <v>1339</v>
      </c>
      <c r="G442" s="14" t="s">
        <v>1340</v>
      </c>
      <c r="H442" s="14" t="s">
        <v>27</v>
      </c>
      <c r="I442" s="14" t="s">
        <v>1341</v>
      </c>
      <c r="J442" s="24">
        <v>3</v>
      </c>
      <c r="K442" s="27">
        <v>20</v>
      </c>
      <c r="L442" s="28">
        <v>560</v>
      </c>
      <c r="M442" s="26">
        <f t="shared" si="21"/>
        <v>60</v>
      </c>
      <c r="N442" s="26">
        <f t="shared" si="22"/>
        <v>500</v>
      </c>
      <c r="O442" s="29"/>
      <c r="Q442">
        <v>20</v>
      </c>
      <c r="R442">
        <f t="shared" si="23"/>
        <v>20</v>
      </c>
      <c r="S442">
        <v>20</v>
      </c>
    </row>
    <row r="443" spans="1:19">
      <c r="A443" t="s">
        <v>16</v>
      </c>
      <c r="B443" t="s">
        <v>18</v>
      </c>
      <c r="C443" s="13">
        <v>440</v>
      </c>
      <c r="D443" s="11" t="s">
        <v>18</v>
      </c>
      <c r="E443" s="14" t="s">
        <v>19</v>
      </c>
      <c r="F443" s="14" t="s">
        <v>1342</v>
      </c>
      <c r="G443" s="14" t="s">
        <v>1343</v>
      </c>
      <c r="H443" s="14" t="s">
        <v>48</v>
      </c>
      <c r="I443" s="14" t="s">
        <v>1344</v>
      </c>
      <c r="J443" s="24">
        <v>3</v>
      </c>
      <c r="K443" s="27">
        <v>17.1</v>
      </c>
      <c r="L443" s="28">
        <v>478.8</v>
      </c>
      <c r="M443" s="26">
        <f t="shared" si="21"/>
        <v>51.3</v>
      </c>
      <c r="N443" s="26">
        <f t="shared" si="22"/>
        <v>427.5</v>
      </c>
      <c r="O443" s="29"/>
      <c r="Q443">
        <v>17.1</v>
      </c>
      <c r="R443">
        <f t="shared" si="23"/>
        <v>17.1</v>
      </c>
      <c r="S443">
        <v>17.1</v>
      </c>
    </row>
    <row r="444" spans="1:19">
      <c r="A444" t="s">
        <v>16</v>
      </c>
      <c r="B444" t="s">
        <v>18</v>
      </c>
      <c r="C444" s="13">
        <v>441</v>
      </c>
      <c r="D444" s="11" t="s">
        <v>18</v>
      </c>
      <c r="E444" s="14" t="s">
        <v>19</v>
      </c>
      <c r="F444" s="14" t="s">
        <v>1345</v>
      </c>
      <c r="G444" s="14" t="s">
        <v>1346</v>
      </c>
      <c r="H444" s="14" t="s">
        <v>48</v>
      </c>
      <c r="I444" s="14" t="s">
        <v>1347</v>
      </c>
      <c r="J444" s="24">
        <v>3</v>
      </c>
      <c r="K444" s="27">
        <v>5.3</v>
      </c>
      <c r="L444" s="28">
        <v>148.4</v>
      </c>
      <c r="M444" s="26">
        <f t="shared" si="21"/>
        <v>15.9</v>
      </c>
      <c r="N444" s="26">
        <f t="shared" si="22"/>
        <v>132.5</v>
      </c>
      <c r="O444" s="29"/>
      <c r="Q444">
        <v>5.3</v>
      </c>
      <c r="R444">
        <f t="shared" si="23"/>
        <v>5.3</v>
      </c>
      <c r="S444">
        <v>5.3</v>
      </c>
    </row>
    <row r="445" spans="1:19">
      <c r="A445" t="s">
        <v>16</v>
      </c>
      <c r="B445" t="s">
        <v>18</v>
      </c>
      <c r="C445" s="13">
        <v>442</v>
      </c>
      <c r="D445" s="11" t="s">
        <v>18</v>
      </c>
      <c r="E445" s="14" t="s">
        <v>19</v>
      </c>
      <c r="F445" s="14" t="s">
        <v>1348</v>
      </c>
      <c r="G445" s="14" t="s">
        <v>1349</v>
      </c>
      <c r="H445" s="14" t="s">
        <v>48</v>
      </c>
      <c r="I445" s="14" t="s">
        <v>1350</v>
      </c>
      <c r="J445" s="24">
        <v>3</v>
      </c>
      <c r="K445" s="27">
        <v>24</v>
      </c>
      <c r="L445" s="28">
        <v>672</v>
      </c>
      <c r="M445" s="26">
        <f t="shared" si="21"/>
        <v>72</v>
      </c>
      <c r="N445" s="26">
        <f t="shared" si="22"/>
        <v>600</v>
      </c>
      <c r="O445" s="29"/>
      <c r="Q445">
        <v>24</v>
      </c>
      <c r="R445">
        <f t="shared" si="23"/>
        <v>24</v>
      </c>
      <c r="S445">
        <v>24</v>
      </c>
    </row>
    <row r="446" spans="1:19">
      <c r="A446" t="s">
        <v>16</v>
      </c>
      <c r="B446" t="s">
        <v>18</v>
      </c>
      <c r="C446" s="13">
        <v>443</v>
      </c>
      <c r="D446" s="11" t="s">
        <v>18</v>
      </c>
      <c r="E446" s="14" t="s">
        <v>19</v>
      </c>
      <c r="F446" s="14" t="s">
        <v>1351</v>
      </c>
      <c r="G446" s="14" t="s">
        <v>1352</v>
      </c>
      <c r="H446" s="14" t="s">
        <v>48</v>
      </c>
      <c r="I446" s="14" t="s">
        <v>1353</v>
      </c>
      <c r="J446" s="24">
        <v>3</v>
      </c>
      <c r="K446" s="27">
        <v>54.04</v>
      </c>
      <c r="L446" s="31">
        <v>1513.12</v>
      </c>
      <c r="M446" s="26">
        <f t="shared" si="21"/>
        <v>162.12</v>
      </c>
      <c r="N446" s="26">
        <f t="shared" si="22"/>
        <v>1351</v>
      </c>
      <c r="O446" s="30"/>
      <c r="Q446">
        <v>54.04</v>
      </c>
      <c r="R446">
        <f t="shared" si="23"/>
        <v>54.04</v>
      </c>
      <c r="S446">
        <v>54.04</v>
      </c>
    </row>
    <row r="447" spans="1:19">
      <c r="A447" t="s">
        <v>16</v>
      </c>
      <c r="B447" t="s">
        <v>18</v>
      </c>
      <c r="C447" s="13">
        <v>444</v>
      </c>
      <c r="D447" s="11" t="s">
        <v>18</v>
      </c>
      <c r="E447" s="14" t="s">
        <v>19</v>
      </c>
      <c r="F447" s="14" t="s">
        <v>1354</v>
      </c>
      <c r="G447" s="14" t="s">
        <v>1355</v>
      </c>
      <c r="H447" s="14" t="s">
        <v>48</v>
      </c>
      <c r="I447" s="14" t="s">
        <v>1356</v>
      </c>
      <c r="J447" s="24">
        <v>3</v>
      </c>
      <c r="K447" s="27">
        <v>3.5</v>
      </c>
      <c r="L447" s="28">
        <v>98</v>
      </c>
      <c r="M447" s="26">
        <f t="shared" si="21"/>
        <v>10.5</v>
      </c>
      <c r="N447" s="26">
        <f t="shared" si="22"/>
        <v>87.5</v>
      </c>
      <c r="O447" s="29"/>
      <c r="Q447">
        <v>3.5</v>
      </c>
      <c r="R447">
        <f t="shared" si="23"/>
        <v>3.5</v>
      </c>
      <c r="S447">
        <v>3.5</v>
      </c>
    </row>
    <row r="448" spans="1:19">
      <c r="A448" t="s">
        <v>16</v>
      </c>
      <c r="B448" t="s">
        <v>18</v>
      </c>
      <c r="C448" s="13">
        <v>445</v>
      </c>
      <c r="D448" s="11" t="s">
        <v>18</v>
      </c>
      <c r="E448" s="14" t="s">
        <v>19</v>
      </c>
      <c r="F448" s="14" t="s">
        <v>1357</v>
      </c>
      <c r="G448" s="14" t="s">
        <v>1358</v>
      </c>
      <c r="H448" s="14" t="s">
        <v>44</v>
      </c>
      <c r="I448" s="14" t="s">
        <v>1359</v>
      </c>
      <c r="J448" s="24">
        <v>3</v>
      </c>
      <c r="K448" s="27">
        <v>15</v>
      </c>
      <c r="L448" s="28">
        <v>420</v>
      </c>
      <c r="M448" s="26">
        <f t="shared" si="21"/>
        <v>45</v>
      </c>
      <c r="N448" s="26">
        <f t="shared" si="22"/>
        <v>375</v>
      </c>
      <c r="O448" s="29"/>
      <c r="Q448">
        <v>15</v>
      </c>
      <c r="R448">
        <f t="shared" si="23"/>
        <v>15</v>
      </c>
      <c r="S448">
        <v>15</v>
      </c>
    </row>
    <row r="449" spans="1:19">
      <c r="A449" t="s">
        <v>16</v>
      </c>
      <c r="B449" t="s">
        <v>18</v>
      </c>
      <c r="C449" s="13">
        <v>446</v>
      </c>
      <c r="D449" s="11" t="s">
        <v>18</v>
      </c>
      <c r="E449" s="14" t="s">
        <v>19</v>
      </c>
      <c r="F449" s="14" t="s">
        <v>1360</v>
      </c>
      <c r="G449" s="14" t="s">
        <v>1361</v>
      </c>
      <c r="H449" s="14" t="s">
        <v>48</v>
      </c>
      <c r="I449" s="14" t="s">
        <v>1362</v>
      </c>
      <c r="J449" s="24">
        <v>3</v>
      </c>
      <c r="K449" s="27">
        <v>25</v>
      </c>
      <c r="L449" s="28">
        <v>700</v>
      </c>
      <c r="M449" s="26">
        <f t="shared" si="21"/>
        <v>75</v>
      </c>
      <c r="N449" s="26">
        <f t="shared" si="22"/>
        <v>625</v>
      </c>
      <c r="O449" s="29"/>
      <c r="Q449">
        <v>25</v>
      </c>
      <c r="R449">
        <f t="shared" si="23"/>
        <v>25</v>
      </c>
      <c r="S449">
        <v>25</v>
      </c>
    </row>
    <row r="450" spans="1:19">
      <c r="A450" t="s">
        <v>16</v>
      </c>
      <c r="B450" t="s">
        <v>18</v>
      </c>
      <c r="C450" s="13">
        <v>447</v>
      </c>
      <c r="D450" s="11" t="s">
        <v>18</v>
      </c>
      <c r="E450" s="14" t="s">
        <v>19</v>
      </c>
      <c r="F450" s="14" t="s">
        <v>1363</v>
      </c>
      <c r="G450" s="14" t="s">
        <v>1364</v>
      </c>
      <c r="H450" s="14" t="s">
        <v>377</v>
      </c>
      <c r="I450" s="14" t="s">
        <v>1365</v>
      </c>
      <c r="J450" s="24">
        <v>3</v>
      </c>
      <c r="K450" s="27">
        <v>24.2</v>
      </c>
      <c r="L450" s="28">
        <v>677.6</v>
      </c>
      <c r="M450" s="26">
        <f t="shared" ref="M450:M495" si="24">J450*K450</f>
        <v>72.6</v>
      </c>
      <c r="N450" s="26">
        <f t="shared" ref="N450:N495" si="25">L450-M450</f>
        <v>605</v>
      </c>
      <c r="O450" s="29"/>
      <c r="Q450">
        <v>24.2</v>
      </c>
      <c r="R450">
        <f t="shared" si="23"/>
        <v>24.2</v>
      </c>
      <c r="S450">
        <v>24.2</v>
      </c>
    </row>
    <row r="451" spans="1:19">
      <c r="A451" t="s">
        <v>16</v>
      </c>
      <c r="B451" t="s">
        <v>18</v>
      </c>
      <c r="C451" s="13">
        <v>448</v>
      </c>
      <c r="D451" s="11" t="s">
        <v>18</v>
      </c>
      <c r="E451" s="14" t="s">
        <v>19</v>
      </c>
      <c r="F451" s="14" t="s">
        <v>1366</v>
      </c>
      <c r="G451" s="14" t="s">
        <v>1367</v>
      </c>
      <c r="H451" s="14" t="s">
        <v>52</v>
      </c>
      <c r="I451" s="14" t="s">
        <v>1368</v>
      </c>
      <c r="J451" s="24">
        <v>3</v>
      </c>
      <c r="K451" s="27">
        <v>2.6</v>
      </c>
      <c r="L451" s="28">
        <v>72.8</v>
      </c>
      <c r="M451" s="26">
        <f t="shared" si="24"/>
        <v>7.8</v>
      </c>
      <c r="N451" s="26">
        <f t="shared" si="25"/>
        <v>65</v>
      </c>
      <c r="O451" s="29"/>
      <c r="Q451">
        <v>2.6</v>
      </c>
      <c r="R451">
        <f t="shared" si="23"/>
        <v>2.6</v>
      </c>
      <c r="S451">
        <v>2.6</v>
      </c>
    </row>
    <row r="452" spans="1:19">
      <c r="A452" t="s">
        <v>16</v>
      </c>
      <c r="B452" t="s">
        <v>18</v>
      </c>
      <c r="C452" s="13">
        <v>449</v>
      </c>
      <c r="D452" s="11" t="s">
        <v>18</v>
      </c>
      <c r="E452" s="14" t="s">
        <v>19</v>
      </c>
      <c r="F452" s="14" t="s">
        <v>1369</v>
      </c>
      <c r="G452" s="14" t="s">
        <v>1370</v>
      </c>
      <c r="H452" s="14" t="s">
        <v>48</v>
      </c>
      <c r="I452" s="14" t="s">
        <v>1371</v>
      </c>
      <c r="J452" s="24">
        <v>3</v>
      </c>
      <c r="K452" s="27">
        <v>67.1</v>
      </c>
      <c r="L452" s="31">
        <v>1878.8</v>
      </c>
      <c r="M452" s="26">
        <f t="shared" si="24"/>
        <v>201.3</v>
      </c>
      <c r="N452" s="26">
        <f t="shared" si="25"/>
        <v>1677.5</v>
      </c>
      <c r="O452" s="30"/>
      <c r="Q452">
        <v>67.1</v>
      </c>
      <c r="R452">
        <f t="shared" si="23"/>
        <v>67.1</v>
      </c>
      <c r="S452">
        <v>67.1</v>
      </c>
    </row>
    <row r="453" spans="1:19">
      <c r="A453" t="s">
        <v>16</v>
      </c>
      <c r="B453" t="s">
        <v>18</v>
      </c>
      <c r="C453" s="13">
        <v>450</v>
      </c>
      <c r="D453" s="11" t="s">
        <v>18</v>
      </c>
      <c r="E453" s="14" t="s">
        <v>19</v>
      </c>
      <c r="F453" s="14" t="s">
        <v>1372</v>
      </c>
      <c r="G453" s="14" t="s">
        <v>1373</v>
      </c>
      <c r="H453" s="14" t="s">
        <v>48</v>
      </c>
      <c r="I453" s="14" t="s">
        <v>1374</v>
      </c>
      <c r="J453" s="24">
        <v>3</v>
      </c>
      <c r="K453" s="27">
        <v>32</v>
      </c>
      <c r="L453" s="28">
        <v>896</v>
      </c>
      <c r="M453" s="26">
        <f t="shared" si="24"/>
        <v>96</v>
      </c>
      <c r="N453" s="26">
        <f t="shared" si="25"/>
        <v>800</v>
      </c>
      <c r="O453" s="29"/>
      <c r="Q453">
        <v>32</v>
      </c>
      <c r="R453">
        <f t="shared" ref="R453:R495" si="26">ROUND(Q453,2)</f>
        <v>32</v>
      </c>
      <c r="S453">
        <v>32</v>
      </c>
    </row>
    <row r="454" spans="1:19">
      <c r="A454" t="s">
        <v>16</v>
      </c>
      <c r="B454" t="s">
        <v>18</v>
      </c>
      <c r="C454" s="13">
        <v>451</v>
      </c>
      <c r="D454" s="11" t="s">
        <v>18</v>
      </c>
      <c r="E454" s="14" t="s">
        <v>19</v>
      </c>
      <c r="F454" s="14" t="s">
        <v>1375</v>
      </c>
      <c r="G454" s="14" t="s">
        <v>1376</v>
      </c>
      <c r="H454" s="14" t="s">
        <v>48</v>
      </c>
      <c r="I454" s="14" t="s">
        <v>1377</v>
      </c>
      <c r="J454" s="24">
        <v>3</v>
      </c>
      <c r="K454" s="27">
        <v>2.4</v>
      </c>
      <c r="L454" s="28">
        <v>67.2</v>
      </c>
      <c r="M454" s="26">
        <f t="shared" si="24"/>
        <v>7.2</v>
      </c>
      <c r="N454" s="26">
        <f t="shared" si="25"/>
        <v>60</v>
      </c>
      <c r="O454" s="29"/>
      <c r="Q454">
        <v>2.4</v>
      </c>
      <c r="R454">
        <f t="shared" si="26"/>
        <v>2.4</v>
      </c>
      <c r="S454">
        <v>2.4</v>
      </c>
    </row>
    <row r="455" spans="1:19">
      <c r="A455" t="s">
        <v>16</v>
      </c>
      <c r="B455" t="s">
        <v>18</v>
      </c>
      <c r="C455" s="13">
        <v>452</v>
      </c>
      <c r="D455" s="11" t="s">
        <v>18</v>
      </c>
      <c r="E455" s="14" t="s">
        <v>19</v>
      </c>
      <c r="F455" s="14" t="s">
        <v>1378</v>
      </c>
      <c r="G455" s="14" t="s">
        <v>1379</v>
      </c>
      <c r="H455" s="14" t="s">
        <v>48</v>
      </c>
      <c r="I455" s="14" t="s">
        <v>1380</v>
      </c>
      <c r="J455" s="24">
        <v>3</v>
      </c>
      <c r="K455" s="27">
        <v>7.6</v>
      </c>
      <c r="L455" s="28">
        <v>212.8</v>
      </c>
      <c r="M455" s="26">
        <f t="shared" si="24"/>
        <v>22.8</v>
      </c>
      <c r="N455" s="26">
        <f t="shared" si="25"/>
        <v>190</v>
      </c>
      <c r="O455" s="29"/>
      <c r="Q455">
        <v>7.6</v>
      </c>
      <c r="R455">
        <f t="shared" si="26"/>
        <v>7.6</v>
      </c>
      <c r="S455">
        <v>7.6</v>
      </c>
    </row>
    <row r="456" spans="1:19">
      <c r="A456" t="s">
        <v>16</v>
      </c>
      <c r="B456" t="s">
        <v>18</v>
      </c>
      <c r="C456" s="13">
        <v>453</v>
      </c>
      <c r="D456" s="11" t="s">
        <v>18</v>
      </c>
      <c r="E456" s="14" t="s">
        <v>19</v>
      </c>
      <c r="F456" s="14" t="s">
        <v>1381</v>
      </c>
      <c r="G456" s="14" t="s">
        <v>1382</v>
      </c>
      <c r="H456" s="14" t="s">
        <v>48</v>
      </c>
      <c r="I456" s="14" t="s">
        <v>1383</v>
      </c>
      <c r="J456" s="24">
        <v>3</v>
      </c>
      <c r="K456" s="27">
        <v>22.5</v>
      </c>
      <c r="L456" s="28">
        <v>630</v>
      </c>
      <c r="M456" s="26">
        <f t="shared" si="24"/>
        <v>67.5</v>
      </c>
      <c r="N456" s="26">
        <f t="shared" si="25"/>
        <v>562.5</v>
      </c>
      <c r="O456" s="29"/>
      <c r="Q456">
        <v>22.5</v>
      </c>
      <c r="R456">
        <f t="shared" si="26"/>
        <v>22.5</v>
      </c>
      <c r="S456">
        <v>22.5</v>
      </c>
    </row>
    <row r="457" spans="1:19">
      <c r="A457" t="s">
        <v>16</v>
      </c>
      <c r="B457" t="s">
        <v>18</v>
      </c>
      <c r="C457" s="13">
        <v>454</v>
      </c>
      <c r="D457" s="11" t="s">
        <v>18</v>
      </c>
      <c r="E457" s="14" t="s">
        <v>19</v>
      </c>
      <c r="F457" s="14" t="s">
        <v>1384</v>
      </c>
      <c r="G457" s="14" t="s">
        <v>1385</v>
      </c>
      <c r="H457" s="14" t="s">
        <v>27</v>
      </c>
      <c r="I457" s="14" t="s">
        <v>1386</v>
      </c>
      <c r="J457" s="24">
        <v>3</v>
      </c>
      <c r="K457" s="27">
        <v>8</v>
      </c>
      <c r="L457" s="28">
        <v>224</v>
      </c>
      <c r="M457" s="26">
        <f t="shared" si="24"/>
        <v>24</v>
      </c>
      <c r="N457" s="26">
        <f t="shared" si="25"/>
        <v>200</v>
      </c>
      <c r="O457" s="29"/>
      <c r="Q457">
        <v>8</v>
      </c>
      <c r="R457">
        <f t="shared" si="26"/>
        <v>8</v>
      </c>
      <c r="S457">
        <v>8</v>
      </c>
    </row>
    <row r="458" spans="1:19">
      <c r="A458" t="s">
        <v>16</v>
      </c>
      <c r="B458" t="s">
        <v>18</v>
      </c>
      <c r="C458" s="13">
        <v>455</v>
      </c>
      <c r="D458" s="11" t="s">
        <v>18</v>
      </c>
      <c r="E458" s="14" t="s">
        <v>19</v>
      </c>
      <c r="F458" s="14" t="s">
        <v>1387</v>
      </c>
      <c r="G458" s="14" t="s">
        <v>1388</v>
      </c>
      <c r="H458" s="14" t="s">
        <v>48</v>
      </c>
      <c r="I458" s="14" t="s">
        <v>1389</v>
      </c>
      <c r="J458" s="24">
        <v>3</v>
      </c>
      <c r="K458" s="27">
        <v>24.2</v>
      </c>
      <c r="L458" s="28">
        <v>677.6</v>
      </c>
      <c r="M458" s="26">
        <f t="shared" si="24"/>
        <v>72.6</v>
      </c>
      <c r="N458" s="26">
        <f t="shared" si="25"/>
        <v>605</v>
      </c>
      <c r="O458" s="29"/>
      <c r="Q458">
        <v>24.2</v>
      </c>
      <c r="R458">
        <f t="shared" si="26"/>
        <v>24.2</v>
      </c>
      <c r="S458">
        <v>24.2</v>
      </c>
    </row>
    <row r="459" spans="1:19">
      <c r="A459" t="s">
        <v>16</v>
      </c>
      <c r="B459" t="s">
        <v>18</v>
      </c>
      <c r="C459" s="13">
        <v>456</v>
      </c>
      <c r="D459" s="11" t="s">
        <v>18</v>
      </c>
      <c r="E459" s="14" t="s">
        <v>19</v>
      </c>
      <c r="F459" s="14" t="s">
        <v>1390</v>
      </c>
      <c r="G459" s="14" t="s">
        <v>1391</v>
      </c>
      <c r="H459" s="14" t="s">
        <v>31</v>
      </c>
      <c r="I459" s="14" t="s">
        <v>1392</v>
      </c>
      <c r="J459" s="24">
        <v>3</v>
      </c>
      <c r="K459" s="27">
        <v>46.97</v>
      </c>
      <c r="L459" s="31">
        <v>1315.16</v>
      </c>
      <c r="M459" s="26">
        <f t="shared" si="24"/>
        <v>140.91</v>
      </c>
      <c r="N459" s="26">
        <f t="shared" si="25"/>
        <v>1174.25</v>
      </c>
      <c r="O459" s="30"/>
      <c r="Q459">
        <v>46.9717857142857</v>
      </c>
      <c r="R459">
        <f t="shared" si="26"/>
        <v>46.97</v>
      </c>
      <c r="S459">
        <v>46.97</v>
      </c>
    </row>
    <row r="460" spans="1:19">
      <c r="A460" t="s">
        <v>16</v>
      </c>
      <c r="B460" t="s">
        <v>18</v>
      </c>
      <c r="C460" s="13">
        <v>457</v>
      </c>
      <c r="D460" s="11" t="s">
        <v>18</v>
      </c>
      <c r="E460" s="14" t="s">
        <v>19</v>
      </c>
      <c r="F460" s="14" t="s">
        <v>1393</v>
      </c>
      <c r="G460" s="14" t="s">
        <v>1394</v>
      </c>
      <c r="H460" s="14" t="s">
        <v>27</v>
      </c>
      <c r="I460" s="14" t="s">
        <v>1395</v>
      </c>
      <c r="J460" s="24">
        <v>3</v>
      </c>
      <c r="K460" s="27">
        <v>8</v>
      </c>
      <c r="L460" s="28">
        <v>224</v>
      </c>
      <c r="M460" s="26">
        <f t="shared" si="24"/>
        <v>24</v>
      </c>
      <c r="N460" s="26">
        <f t="shared" si="25"/>
        <v>200</v>
      </c>
      <c r="O460" s="29"/>
      <c r="Q460">
        <v>8</v>
      </c>
      <c r="R460">
        <f t="shared" si="26"/>
        <v>8</v>
      </c>
      <c r="S460">
        <v>8</v>
      </c>
    </row>
    <row r="461" spans="1:19">
      <c r="A461" t="s">
        <v>16</v>
      </c>
      <c r="B461" t="s">
        <v>18</v>
      </c>
      <c r="C461" s="13">
        <v>458</v>
      </c>
      <c r="D461" s="11" t="s">
        <v>18</v>
      </c>
      <c r="E461" s="14" t="s">
        <v>19</v>
      </c>
      <c r="F461" s="14" t="s">
        <v>1396</v>
      </c>
      <c r="G461" s="14" t="s">
        <v>1397</v>
      </c>
      <c r="H461" s="14" t="s">
        <v>48</v>
      </c>
      <c r="I461" s="14" t="s">
        <v>1398</v>
      </c>
      <c r="J461" s="24">
        <v>3</v>
      </c>
      <c r="K461" s="27">
        <v>22.9</v>
      </c>
      <c r="L461" s="28">
        <v>641.2</v>
      </c>
      <c r="M461" s="26">
        <f t="shared" si="24"/>
        <v>68.7</v>
      </c>
      <c r="N461" s="26">
        <f t="shared" si="25"/>
        <v>572.5</v>
      </c>
      <c r="O461" s="29"/>
      <c r="Q461">
        <v>22.9</v>
      </c>
      <c r="R461">
        <f t="shared" si="26"/>
        <v>22.9</v>
      </c>
      <c r="S461">
        <v>22.9</v>
      </c>
    </row>
    <row r="462" spans="1:19">
      <c r="A462" t="s">
        <v>16</v>
      </c>
      <c r="B462" t="s">
        <v>18</v>
      </c>
      <c r="C462" s="13">
        <v>459</v>
      </c>
      <c r="D462" s="11" t="s">
        <v>18</v>
      </c>
      <c r="E462" s="14" t="s">
        <v>19</v>
      </c>
      <c r="F462" s="14" t="s">
        <v>1399</v>
      </c>
      <c r="G462" s="14" t="s">
        <v>1400</v>
      </c>
      <c r="H462" s="14" t="s">
        <v>48</v>
      </c>
      <c r="I462" s="14" t="s">
        <v>1401</v>
      </c>
      <c r="J462" s="24">
        <v>3</v>
      </c>
      <c r="K462" s="27">
        <v>27</v>
      </c>
      <c r="L462" s="28">
        <v>756</v>
      </c>
      <c r="M462" s="26">
        <f t="shared" si="24"/>
        <v>81</v>
      </c>
      <c r="N462" s="26">
        <f t="shared" si="25"/>
        <v>675</v>
      </c>
      <c r="O462" s="29"/>
      <c r="Q462">
        <v>27</v>
      </c>
      <c r="R462">
        <f t="shared" si="26"/>
        <v>27</v>
      </c>
      <c r="S462">
        <v>27</v>
      </c>
    </row>
    <row r="463" spans="1:19">
      <c r="A463" t="s">
        <v>16</v>
      </c>
      <c r="B463" t="s">
        <v>18</v>
      </c>
      <c r="C463" s="13">
        <v>460</v>
      </c>
      <c r="D463" s="11" t="s">
        <v>18</v>
      </c>
      <c r="E463" s="14" t="s">
        <v>19</v>
      </c>
      <c r="F463" s="14" t="s">
        <v>1402</v>
      </c>
      <c r="G463" s="14" t="s">
        <v>1403</v>
      </c>
      <c r="H463" s="14" t="s">
        <v>35</v>
      </c>
      <c r="I463" s="14" t="s">
        <v>1404</v>
      </c>
      <c r="J463" s="24">
        <v>3</v>
      </c>
      <c r="K463" s="27">
        <v>2.5</v>
      </c>
      <c r="L463" s="28">
        <v>70</v>
      </c>
      <c r="M463" s="26">
        <f t="shared" si="24"/>
        <v>7.5</v>
      </c>
      <c r="N463" s="26">
        <f t="shared" si="25"/>
        <v>62.5</v>
      </c>
      <c r="O463" s="29"/>
      <c r="Q463">
        <v>2.5</v>
      </c>
      <c r="R463">
        <f t="shared" si="26"/>
        <v>2.5</v>
      </c>
      <c r="S463">
        <v>2.5</v>
      </c>
    </row>
    <row r="464" spans="1:19">
      <c r="A464" t="s">
        <v>16</v>
      </c>
      <c r="B464" t="s">
        <v>18</v>
      </c>
      <c r="C464" s="13">
        <v>461</v>
      </c>
      <c r="D464" s="11" t="s">
        <v>18</v>
      </c>
      <c r="E464" s="14" t="s">
        <v>19</v>
      </c>
      <c r="F464" s="14" t="s">
        <v>1405</v>
      </c>
      <c r="G464" s="14" t="s">
        <v>1406</v>
      </c>
      <c r="H464" s="14" t="s">
        <v>27</v>
      </c>
      <c r="I464" s="14" t="s">
        <v>1407</v>
      </c>
      <c r="J464" s="24">
        <v>3</v>
      </c>
      <c r="K464" s="27">
        <v>76.8</v>
      </c>
      <c r="L464" s="31">
        <v>2150.4</v>
      </c>
      <c r="M464" s="26">
        <f t="shared" si="24"/>
        <v>230.4</v>
      </c>
      <c r="N464" s="26">
        <f t="shared" si="25"/>
        <v>1920</v>
      </c>
      <c r="O464" s="30"/>
      <c r="Q464">
        <v>76.8</v>
      </c>
      <c r="R464">
        <f t="shared" si="26"/>
        <v>76.8</v>
      </c>
      <c r="S464">
        <v>76.8</v>
      </c>
    </row>
    <row r="465" spans="1:19">
      <c r="A465" t="s">
        <v>16</v>
      </c>
      <c r="B465" t="s">
        <v>18</v>
      </c>
      <c r="C465" s="13">
        <v>462</v>
      </c>
      <c r="D465" s="11" t="s">
        <v>18</v>
      </c>
      <c r="E465" s="14" t="s">
        <v>19</v>
      </c>
      <c r="F465" s="14" t="s">
        <v>1408</v>
      </c>
      <c r="G465" s="14" t="s">
        <v>1409</v>
      </c>
      <c r="H465" s="14" t="s">
        <v>27</v>
      </c>
      <c r="I465" s="14" t="s">
        <v>1410</v>
      </c>
      <c r="J465" s="24">
        <v>3</v>
      </c>
      <c r="K465" s="27">
        <v>24</v>
      </c>
      <c r="L465" s="28">
        <v>672</v>
      </c>
      <c r="M465" s="26">
        <f t="shared" si="24"/>
        <v>72</v>
      </c>
      <c r="N465" s="26">
        <f t="shared" si="25"/>
        <v>600</v>
      </c>
      <c r="O465" s="29"/>
      <c r="Q465">
        <v>24</v>
      </c>
      <c r="R465">
        <f t="shared" si="26"/>
        <v>24</v>
      </c>
      <c r="S465">
        <v>24</v>
      </c>
    </row>
    <row r="466" spans="1:19">
      <c r="A466" t="s">
        <v>16</v>
      </c>
      <c r="B466" t="s">
        <v>18</v>
      </c>
      <c r="C466" s="13">
        <v>463</v>
      </c>
      <c r="D466" s="11" t="s">
        <v>18</v>
      </c>
      <c r="E466" s="14" t="s">
        <v>19</v>
      </c>
      <c r="F466" s="14" t="s">
        <v>1411</v>
      </c>
      <c r="G466" s="14" t="s">
        <v>1412</v>
      </c>
      <c r="H466" s="14" t="s">
        <v>39</v>
      </c>
      <c r="I466" s="14" t="s">
        <v>1413</v>
      </c>
      <c r="J466" s="24">
        <v>3</v>
      </c>
      <c r="K466" s="27">
        <v>63.34</v>
      </c>
      <c r="L466" s="31">
        <v>1773.52</v>
      </c>
      <c r="M466" s="26">
        <f t="shared" si="24"/>
        <v>190.02</v>
      </c>
      <c r="N466" s="26">
        <f t="shared" si="25"/>
        <v>1583.5</v>
      </c>
      <c r="O466" s="30"/>
      <c r="Q466">
        <v>63.34</v>
      </c>
      <c r="R466">
        <f t="shared" si="26"/>
        <v>63.34</v>
      </c>
      <c r="S466">
        <v>63.34</v>
      </c>
    </row>
    <row r="467" spans="1:19">
      <c r="A467" t="s">
        <v>16</v>
      </c>
      <c r="B467" t="s">
        <v>18</v>
      </c>
      <c r="C467" s="13">
        <v>464</v>
      </c>
      <c r="D467" s="11" t="s">
        <v>18</v>
      </c>
      <c r="E467" s="14" t="s">
        <v>19</v>
      </c>
      <c r="F467" s="14" t="s">
        <v>1414</v>
      </c>
      <c r="G467" s="14" t="s">
        <v>1415</v>
      </c>
      <c r="H467" s="14" t="s">
        <v>48</v>
      </c>
      <c r="I467" s="14" t="s">
        <v>1416</v>
      </c>
      <c r="J467" s="24">
        <v>3</v>
      </c>
      <c r="K467" s="27">
        <v>21.9</v>
      </c>
      <c r="L467" s="28">
        <v>613.2</v>
      </c>
      <c r="M467" s="26">
        <f t="shared" si="24"/>
        <v>65.7</v>
      </c>
      <c r="N467" s="26">
        <f t="shared" si="25"/>
        <v>547.5</v>
      </c>
      <c r="O467" s="29"/>
      <c r="Q467">
        <v>21.9</v>
      </c>
      <c r="R467">
        <f t="shared" si="26"/>
        <v>21.9</v>
      </c>
      <c r="S467">
        <v>21.9</v>
      </c>
    </row>
    <row r="468" spans="1:19">
      <c r="A468" t="s">
        <v>16</v>
      </c>
      <c r="B468" t="s">
        <v>18</v>
      </c>
      <c r="C468" s="13">
        <v>465</v>
      </c>
      <c r="D468" s="11" t="s">
        <v>18</v>
      </c>
      <c r="E468" s="14" t="s">
        <v>19</v>
      </c>
      <c r="F468" s="14" t="s">
        <v>1417</v>
      </c>
      <c r="G468" s="14" t="s">
        <v>1418</v>
      </c>
      <c r="H468" s="14" t="s">
        <v>27</v>
      </c>
      <c r="I468" s="14" t="s">
        <v>1419</v>
      </c>
      <c r="J468" s="24">
        <v>3</v>
      </c>
      <c r="K468" s="27">
        <v>25</v>
      </c>
      <c r="L468" s="28">
        <v>700</v>
      </c>
      <c r="M468" s="26">
        <f t="shared" si="24"/>
        <v>75</v>
      </c>
      <c r="N468" s="26">
        <f t="shared" si="25"/>
        <v>625</v>
      </c>
      <c r="O468" s="29"/>
      <c r="Q468">
        <v>25</v>
      </c>
      <c r="R468">
        <f t="shared" si="26"/>
        <v>25</v>
      </c>
      <c r="S468">
        <v>25</v>
      </c>
    </row>
    <row r="469" spans="1:19">
      <c r="A469" t="s">
        <v>16</v>
      </c>
      <c r="B469" t="s">
        <v>18</v>
      </c>
      <c r="C469" s="13">
        <v>466</v>
      </c>
      <c r="D469" s="11" t="s">
        <v>18</v>
      </c>
      <c r="E469" s="14" t="s">
        <v>19</v>
      </c>
      <c r="F469" s="14" t="s">
        <v>1420</v>
      </c>
      <c r="G469" s="14" t="s">
        <v>1421</v>
      </c>
      <c r="H469" s="14" t="s">
        <v>39</v>
      </c>
      <c r="I469" s="14" t="s">
        <v>1422</v>
      </c>
      <c r="J469" s="24">
        <v>3</v>
      </c>
      <c r="K469" s="27">
        <v>2.5</v>
      </c>
      <c r="L469" s="28">
        <v>70</v>
      </c>
      <c r="M469" s="26">
        <f t="shared" si="24"/>
        <v>7.5</v>
      </c>
      <c r="N469" s="26">
        <f t="shared" si="25"/>
        <v>62.5</v>
      </c>
      <c r="O469" s="29"/>
      <c r="Q469">
        <v>2.5</v>
      </c>
      <c r="R469">
        <f t="shared" si="26"/>
        <v>2.5</v>
      </c>
      <c r="S469">
        <v>2.5</v>
      </c>
    </row>
    <row r="470" spans="1:19">
      <c r="A470" t="s">
        <v>16</v>
      </c>
      <c r="B470" t="s">
        <v>18</v>
      </c>
      <c r="C470" s="13">
        <v>467</v>
      </c>
      <c r="D470" s="11" t="s">
        <v>18</v>
      </c>
      <c r="E470" s="14" t="s">
        <v>19</v>
      </c>
      <c r="F470" s="14" t="s">
        <v>1423</v>
      </c>
      <c r="G470" s="14" t="s">
        <v>1424</v>
      </c>
      <c r="H470" s="14" t="s">
        <v>377</v>
      </c>
      <c r="I470" s="14" t="s">
        <v>1425</v>
      </c>
      <c r="J470" s="24">
        <v>3</v>
      </c>
      <c r="K470" s="27">
        <v>53.6</v>
      </c>
      <c r="L470" s="31">
        <v>1500.8</v>
      </c>
      <c r="M470" s="26">
        <f t="shared" si="24"/>
        <v>160.8</v>
      </c>
      <c r="N470" s="26">
        <f t="shared" si="25"/>
        <v>1340</v>
      </c>
      <c r="O470" s="30"/>
      <c r="Q470">
        <v>53.6</v>
      </c>
      <c r="R470">
        <f t="shared" si="26"/>
        <v>53.6</v>
      </c>
      <c r="S470">
        <v>53.6</v>
      </c>
    </row>
    <row r="471" spans="1:19">
      <c r="A471" t="s">
        <v>16</v>
      </c>
      <c r="B471" t="s">
        <v>18</v>
      </c>
      <c r="C471" s="13">
        <v>468</v>
      </c>
      <c r="D471" s="11" t="s">
        <v>18</v>
      </c>
      <c r="E471" s="14" t="s">
        <v>19</v>
      </c>
      <c r="F471" s="14" t="s">
        <v>1426</v>
      </c>
      <c r="G471" s="14" t="s">
        <v>1427</v>
      </c>
      <c r="H471" s="14" t="s">
        <v>48</v>
      </c>
      <c r="I471" s="14" t="s">
        <v>1428</v>
      </c>
      <c r="J471" s="24">
        <v>3</v>
      </c>
      <c r="K471" s="27">
        <v>3</v>
      </c>
      <c r="L471" s="28">
        <v>84</v>
      </c>
      <c r="M471" s="26">
        <f t="shared" si="24"/>
        <v>9</v>
      </c>
      <c r="N471" s="26">
        <f t="shared" si="25"/>
        <v>75</v>
      </c>
      <c r="O471" s="29"/>
      <c r="Q471">
        <v>3</v>
      </c>
      <c r="R471">
        <f t="shared" si="26"/>
        <v>3</v>
      </c>
      <c r="S471">
        <v>3</v>
      </c>
    </row>
    <row r="472" spans="1:19">
      <c r="A472" t="s">
        <v>16</v>
      </c>
      <c r="B472" t="s">
        <v>18</v>
      </c>
      <c r="C472" s="13">
        <v>469</v>
      </c>
      <c r="D472" s="11" t="s">
        <v>18</v>
      </c>
      <c r="E472" s="14" t="s">
        <v>19</v>
      </c>
      <c r="F472" s="14" t="s">
        <v>1429</v>
      </c>
      <c r="G472" s="14" t="s">
        <v>1430</v>
      </c>
      <c r="H472" s="14" t="s">
        <v>48</v>
      </c>
      <c r="I472" s="14" t="s">
        <v>1431</v>
      </c>
      <c r="J472" s="24">
        <v>3</v>
      </c>
      <c r="K472" s="27">
        <v>21</v>
      </c>
      <c r="L472" s="28">
        <v>588</v>
      </c>
      <c r="M472" s="26">
        <f t="shared" si="24"/>
        <v>63</v>
      </c>
      <c r="N472" s="26">
        <f t="shared" si="25"/>
        <v>525</v>
      </c>
      <c r="O472" s="29"/>
      <c r="Q472">
        <v>21</v>
      </c>
      <c r="R472">
        <f t="shared" si="26"/>
        <v>21</v>
      </c>
      <c r="S472">
        <v>21</v>
      </c>
    </row>
    <row r="473" spans="1:19">
      <c r="A473" t="s">
        <v>16</v>
      </c>
      <c r="B473" t="s">
        <v>18</v>
      </c>
      <c r="C473" s="13">
        <v>470</v>
      </c>
      <c r="D473" s="11" t="s">
        <v>18</v>
      </c>
      <c r="E473" s="14" t="s">
        <v>19</v>
      </c>
      <c r="F473" s="14" t="s">
        <v>1432</v>
      </c>
      <c r="G473" s="14" t="s">
        <v>1433</v>
      </c>
      <c r="H473" s="14" t="s">
        <v>48</v>
      </c>
      <c r="I473" s="14" t="s">
        <v>1434</v>
      </c>
      <c r="J473" s="24">
        <v>3</v>
      </c>
      <c r="K473" s="27">
        <v>19.98</v>
      </c>
      <c r="L473" s="28">
        <v>559.44</v>
      </c>
      <c r="M473" s="26">
        <f t="shared" si="24"/>
        <v>59.94</v>
      </c>
      <c r="N473" s="26">
        <f t="shared" si="25"/>
        <v>499.5</v>
      </c>
      <c r="O473" s="29"/>
      <c r="Q473">
        <v>19.9721428571429</v>
      </c>
      <c r="R473">
        <f t="shared" si="26"/>
        <v>19.97</v>
      </c>
      <c r="S473">
        <v>19.98</v>
      </c>
    </row>
    <row r="474" spans="1:19">
      <c r="A474" t="s">
        <v>16</v>
      </c>
      <c r="B474" t="s">
        <v>18</v>
      </c>
      <c r="C474" s="13">
        <v>471</v>
      </c>
      <c r="D474" s="11" t="s">
        <v>18</v>
      </c>
      <c r="E474" s="14" t="s">
        <v>19</v>
      </c>
      <c r="F474" s="14" t="s">
        <v>1435</v>
      </c>
      <c r="G474" s="14" t="s">
        <v>1436</v>
      </c>
      <c r="H474" s="14" t="s">
        <v>48</v>
      </c>
      <c r="I474" s="14" t="s">
        <v>1437</v>
      </c>
      <c r="J474" s="24">
        <v>3</v>
      </c>
      <c r="K474" s="27">
        <v>8.5</v>
      </c>
      <c r="L474" s="28">
        <v>238</v>
      </c>
      <c r="M474" s="26">
        <f t="shared" si="24"/>
        <v>25.5</v>
      </c>
      <c r="N474" s="26">
        <f t="shared" si="25"/>
        <v>212.5</v>
      </c>
      <c r="O474" s="29"/>
      <c r="Q474">
        <v>8.5</v>
      </c>
      <c r="R474">
        <f t="shared" si="26"/>
        <v>8.5</v>
      </c>
      <c r="S474">
        <v>8.5</v>
      </c>
    </row>
    <row r="475" spans="1:19">
      <c r="A475" t="s">
        <v>16</v>
      </c>
      <c r="B475" t="s">
        <v>18</v>
      </c>
      <c r="C475" s="13">
        <v>472</v>
      </c>
      <c r="D475" s="11" t="s">
        <v>18</v>
      </c>
      <c r="E475" s="14" t="s">
        <v>19</v>
      </c>
      <c r="F475" s="14" t="s">
        <v>1438</v>
      </c>
      <c r="G475" s="14" t="s">
        <v>1439</v>
      </c>
      <c r="H475" s="14" t="s">
        <v>48</v>
      </c>
      <c r="I475" s="14" t="s">
        <v>1440</v>
      </c>
      <c r="J475" s="24">
        <v>3</v>
      </c>
      <c r="K475" s="27">
        <v>2.4</v>
      </c>
      <c r="L475" s="28">
        <v>67.2</v>
      </c>
      <c r="M475" s="26">
        <f t="shared" si="24"/>
        <v>7.2</v>
      </c>
      <c r="N475" s="26">
        <f t="shared" si="25"/>
        <v>60</v>
      </c>
      <c r="O475" s="29"/>
      <c r="Q475">
        <v>2.4</v>
      </c>
      <c r="R475">
        <f t="shared" si="26"/>
        <v>2.4</v>
      </c>
      <c r="S475">
        <v>2.4</v>
      </c>
    </row>
    <row r="476" spans="1:19">
      <c r="A476" t="s">
        <v>16</v>
      </c>
      <c r="B476" t="s">
        <v>18</v>
      </c>
      <c r="C476" s="13">
        <v>473</v>
      </c>
      <c r="D476" s="11" t="s">
        <v>18</v>
      </c>
      <c r="E476" s="14" t="s">
        <v>19</v>
      </c>
      <c r="F476" s="14" t="s">
        <v>1441</v>
      </c>
      <c r="G476" s="14" t="s">
        <v>1442</v>
      </c>
      <c r="H476" s="14" t="s">
        <v>48</v>
      </c>
      <c r="I476" s="14" t="s">
        <v>1443</v>
      </c>
      <c r="J476" s="24">
        <v>3</v>
      </c>
      <c r="K476" s="27">
        <v>1.2</v>
      </c>
      <c r="L476" s="28">
        <v>33.6</v>
      </c>
      <c r="M476" s="26">
        <f t="shared" si="24"/>
        <v>3.6</v>
      </c>
      <c r="N476" s="26">
        <f t="shared" si="25"/>
        <v>30</v>
      </c>
      <c r="O476" s="29"/>
      <c r="Q476">
        <v>1.2</v>
      </c>
      <c r="R476">
        <f t="shared" si="26"/>
        <v>1.2</v>
      </c>
      <c r="S476">
        <v>1.2</v>
      </c>
    </row>
    <row r="477" spans="1:19">
      <c r="A477" t="s">
        <v>16</v>
      </c>
      <c r="B477" t="s">
        <v>18</v>
      </c>
      <c r="C477" s="13">
        <v>474</v>
      </c>
      <c r="D477" s="11" t="s">
        <v>18</v>
      </c>
      <c r="E477" s="14" t="s">
        <v>19</v>
      </c>
      <c r="F477" s="14" t="s">
        <v>1444</v>
      </c>
      <c r="G477" s="14" t="s">
        <v>1445</v>
      </c>
      <c r="H477" s="14" t="s">
        <v>52</v>
      </c>
      <c r="I477" s="14" t="s">
        <v>1446</v>
      </c>
      <c r="J477" s="24">
        <v>3</v>
      </c>
      <c r="K477" s="27">
        <v>13</v>
      </c>
      <c r="L477" s="28">
        <v>364</v>
      </c>
      <c r="M477" s="26">
        <f t="shared" si="24"/>
        <v>39</v>
      </c>
      <c r="N477" s="26">
        <f t="shared" si="25"/>
        <v>325</v>
      </c>
      <c r="O477" s="29"/>
      <c r="Q477">
        <v>13</v>
      </c>
      <c r="R477">
        <f t="shared" si="26"/>
        <v>13</v>
      </c>
      <c r="S477">
        <v>13</v>
      </c>
    </row>
    <row r="478" spans="1:19">
      <c r="A478" t="s">
        <v>16</v>
      </c>
      <c r="B478" t="s">
        <v>18</v>
      </c>
      <c r="C478" s="13">
        <v>475</v>
      </c>
      <c r="D478" s="11" t="s">
        <v>18</v>
      </c>
      <c r="E478" s="14" t="s">
        <v>19</v>
      </c>
      <c r="F478" s="14" t="s">
        <v>1447</v>
      </c>
      <c r="G478" s="14" t="s">
        <v>1448</v>
      </c>
      <c r="H478" s="14" t="s">
        <v>48</v>
      </c>
      <c r="I478" s="14" t="s">
        <v>1449</v>
      </c>
      <c r="J478" s="24">
        <v>3</v>
      </c>
      <c r="K478" s="27">
        <v>2.5</v>
      </c>
      <c r="L478" s="28">
        <v>70</v>
      </c>
      <c r="M478" s="26">
        <f t="shared" si="24"/>
        <v>7.5</v>
      </c>
      <c r="N478" s="26">
        <f t="shared" si="25"/>
        <v>62.5</v>
      </c>
      <c r="O478" s="29"/>
      <c r="Q478">
        <v>2.5</v>
      </c>
      <c r="R478">
        <f t="shared" si="26"/>
        <v>2.5</v>
      </c>
      <c r="S478">
        <v>2.5</v>
      </c>
    </row>
    <row r="479" spans="1:19">
      <c r="A479" t="s">
        <v>16</v>
      </c>
      <c r="B479" t="s">
        <v>18</v>
      </c>
      <c r="C479" s="13">
        <v>476</v>
      </c>
      <c r="D479" s="11" t="s">
        <v>18</v>
      </c>
      <c r="E479" s="14" t="s">
        <v>19</v>
      </c>
      <c r="F479" s="14" t="s">
        <v>1450</v>
      </c>
      <c r="G479" s="14" t="s">
        <v>1451</v>
      </c>
      <c r="H479" s="14" t="s">
        <v>48</v>
      </c>
      <c r="I479" s="14" t="s">
        <v>1452</v>
      </c>
      <c r="J479" s="24">
        <v>3</v>
      </c>
      <c r="K479" s="27">
        <v>24</v>
      </c>
      <c r="L479" s="28">
        <v>672</v>
      </c>
      <c r="M479" s="26">
        <f t="shared" si="24"/>
        <v>72</v>
      </c>
      <c r="N479" s="26">
        <f t="shared" si="25"/>
        <v>600</v>
      </c>
      <c r="O479" s="29"/>
      <c r="Q479">
        <v>24</v>
      </c>
      <c r="R479">
        <f t="shared" si="26"/>
        <v>24</v>
      </c>
      <c r="S479">
        <v>24</v>
      </c>
    </row>
    <row r="480" spans="1:19">
      <c r="A480" t="s">
        <v>16</v>
      </c>
      <c r="B480" t="s">
        <v>18</v>
      </c>
      <c r="C480" s="13">
        <v>477</v>
      </c>
      <c r="D480" s="11" t="s">
        <v>18</v>
      </c>
      <c r="E480" s="14" t="s">
        <v>1453</v>
      </c>
      <c r="F480" s="14" t="s">
        <v>1454</v>
      </c>
      <c r="G480" s="14" t="s">
        <v>1455</v>
      </c>
      <c r="H480" s="14" t="s">
        <v>52</v>
      </c>
      <c r="I480" s="14" t="s">
        <v>1456</v>
      </c>
      <c r="J480" s="24">
        <v>3</v>
      </c>
      <c r="K480" s="27">
        <v>13.4</v>
      </c>
      <c r="L480" s="28">
        <v>375.2</v>
      </c>
      <c r="M480" s="26">
        <f t="shared" si="24"/>
        <v>40.2</v>
      </c>
      <c r="N480" s="26">
        <f t="shared" si="25"/>
        <v>335</v>
      </c>
      <c r="O480" s="29"/>
      <c r="Q480">
        <v>13.4</v>
      </c>
      <c r="R480">
        <f t="shared" si="26"/>
        <v>13.4</v>
      </c>
      <c r="S480">
        <v>13.4</v>
      </c>
    </row>
    <row r="481" spans="1:19">
      <c r="A481" t="s">
        <v>16</v>
      </c>
      <c r="B481" t="s">
        <v>18</v>
      </c>
      <c r="C481" s="13">
        <v>478</v>
      </c>
      <c r="D481" s="11" t="s">
        <v>18</v>
      </c>
      <c r="E481" s="14" t="s">
        <v>1457</v>
      </c>
      <c r="F481" s="14" t="s">
        <v>1458</v>
      </c>
      <c r="G481" s="14" t="s">
        <v>1459</v>
      </c>
      <c r="H481" s="14" t="s">
        <v>48</v>
      </c>
      <c r="I481" s="14" t="s">
        <v>1460</v>
      </c>
      <c r="J481" s="24">
        <v>3</v>
      </c>
      <c r="K481" s="27">
        <v>22.7</v>
      </c>
      <c r="L481" s="28">
        <v>635.6</v>
      </c>
      <c r="M481" s="26">
        <f t="shared" si="24"/>
        <v>68.1</v>
      </c>
      <c r="N481" s="26">
        <f t="shared" si="25"/>
        <v>567.5</v>
      </c>
      <c r="O481" s="29"/>
      <c r="Q481">
        <v>22.7</v>
      </c>
      <c r="R481">
        <f t="shared" si="26"/>
        <v>22.7</v>
      </c>
      <c r="S481">
        <v>22.7</v>
      </c>
    </row>
    <row r="482" spans="1:19">
      <c r="A482" t="s">
        <v>16</v>
      </c>
      <c r="B482" t="s">
        <v>18</v>
      </c>
      <c r="C482" s="13">
        <v>479</v>
      </c>
      <c r="D482" s="11" t="s">
        <v>18</v>
      </c>
      <c r="E482" s="14" t="s">
        <v>1457</v>
      </c>
      <c r="F482" s="14" t="s">
        <v>1461</v>
      </c>
      <c r="G482" s="14" t="s">
        <v>1462</v>
      </c>
      <c r="H482" s="14" t="s">
        <v>52</v>
      </c>
      <c r="I482" s="14" t="s">
        <v>1463</v>
      </c>
      <c r="J482" s="24">
        <v>3</v>
      </c>
      <c r="K482" s="27">
        <v>21</v>
      </c>
      <c r="L482" s="28">
        <v>588</v>
      </c>
      <c r="M482" s="26">
        <f t="shared" si="24"/>
        <v>63</v>
      </c>
      <c r="N482" s="26">
        <f t="shared" si="25"/>
        <v>525</v>
      </c>
      <c r="O482" s="29"/>
      <c r="Q482">
        <v>21</v>
      </c>
      <c r="R482">
        <f t="shared" si="26"/>
        <v>21</v>
      </c>
      <c r="S482">
        <v>21</v>
      </c>
    </row>
    <row r="483" spans="1:19">
      <c r="A483" t="s">
        <v>16</v>
      </c>
      <c r="B483" t="s">
        <v>18</v>
      </c>
      <c r="C483" s="13">
        <v>480</v>
      </c>
      <c r="D483" s="11" t="s">
        <v>18</v>
      </c>
      <c r="E483" s="14" t="s">
        <v>1457</v>
      </c>
      <c r="F483" s="14" t="s">
        <v>1464</v>
      </c>
      <c r="G483" s="14" t="s">
        <v>1465</v>
      </c>
      <c r="H483" s="14" t="s">
        <v>44</v>
      </c>
      <c r="I483" s="14" t="s">
        <v>1466</v>
      </c>
      <c r="J483" s="24">
        <v>3</v>
      </c>
      <c r="K483" s="27">
        <v>40.47</v>
      </c>
      <c r="L483" s="31">
        <v>1133.16</v>
      </c>
      <c r="M483" s="26">
        <f t="shared" si="24"/>
        <v>121.41</v>
      </c>
      <c r="N483" s="26">
        <f t="shared" si="25"/>
        <v>1011.75</v>
      </c>
      <c r="O483" s="30"/>
      <c r="Q483">
        <v>40.47</v>
      </c>
      <c r="R483">
        <f t="shared" si="26"/>
        <v>40.47</v>
      </c>
      <c r="S483">
        <v>40.47</v>
      </c>
    </row>
    <row r="484" spans="1:19">
      <c r="A484" t="s">
        <v>16</v>
      </c>
      <c r="B484" t="s">
        <v>18</v>
      </c>
      <c r="C484" s="13">
        <v>481</v>
      </c>
      <c r="D484" s="11" t="s">
        <v>18</v>
      </c>
      <c r="E484" s="14" t="s">
        <v>1457</v>
      </c>
      <c r="F484" s="14" t="s">
        <v>1467</v>
      </c>
      <c r="G484" s="14" t="s">
        <v>1468</v>
      </c>
      <c r="H484" s="14" t="s">
        <v>52</v>
      </c>
      <c r="I484" s="14" t="s">
        <v>1469</v>
      </c>
      <c r="J484" s="24">
        <v>3</v>
      </c>
      <c r="K484" s="27">
        <v>22.3</v>
      </c>
      <c r="L484" s="28">
        <v>624.4</v>
      </c>
      <c r="M484" s="26">
        <f t="shared" si="24"/>
        <v>66.9</v>
      </c>
      <c r="N484" s="26">
        <f t="shared" si="25"/>
        <v>557.5</v>
      </c>
      <c r="O484" s="29"/>
      <c r="Q484">
        <v>22.3</v>
      </c>
      <c r="R484">
        <f t="shared" si="26"/>
        <v>22.3</v>
      </c>
      <c r="S484">
        <v>22.3</v>
      </c>
    </row>
    <row r="485" spans="1:19">
      <c r="A485" t="s">
        <v>16</v>
      </c>
      <c r="B485" t="s">
        <v>18</v>
      </c>
      <c r="C485" s="13">
        <v>482</v>
      </c>
      <c r="D485" s="11" t="s">
        <v>18</v>
      </c>
      <c r="E485" s="14" t="s">
        <v>1457</v>
      </c>
      <c r="F485" s="14" t="s">
        <v>1470</v>
      </c>
      <c r="G485" s="14" t="s">
        <v>1471</v>
      </c>
      <c r="H485" s="14" t="s">
        <v>1472</v>
      </c>
      <c r="I485" s="14" t="s">
        <v>1473</v>
      </c>
      <c r="J485" s="24">
        <v>3</v>
      </c>
      <c r="K485" s="27">
        <v>20</v>
      </c>
      <c r="L485" s="28">
        <v>560</v>
      </c>
      <c r="M485" s="26">
        <f t="shared" si="24"/>
        <v>60</v>
      </c>
      <c r="N485" s="26">
        <f t="shared" si="25"/>
        <v>500</v>
      </c>
      <c r="O485" s="29"/>
      <c r="Q485">
        <v>20</v>
      </c>
      <c r="R485">
        <f t="shared" si="26"/>
        <v>20</v>
      </c>
      <c r="S485">
        <v>20</v>
      </c>
    </row>
    <row r="486" spans="1:19">
      <c r="A486" t="s">
        <v>16</v>
      </c>
      <c r="B486" t="s">
        <v>18</v>
      </c>
      <c r="C486" s="13">
        <v>483</v>
      </c>
      <c r="D486" s="11" t="s">
        <v>18</v>
      </c>
      <c r="E486" s="14" t="s">
        <v>1457</v>
      </c>
      <c r="F486" s="14" t="s">
        <v>1474</v>
      </c>
      <c r="G486" s="14" t="s">
        <v>1475</v>
      </c>
      <c r="H486" s="14" t="s">
        <v>48</v>
      </c>
      <c r="I486" s="14" t="s">
        <v>1476</v>
      </c>
      <c r="J486" s="24">
        <v>3</v>
      </c>
      <c r="K486" s="27">
        <v>27.5</v>
      </c>
      <c r="L486" s="28">
        <v>770</v>
      </c>
      <c r="M486" s="26">
        <f t="shared" si="24"/>
        <v>82.5</v>
      </c>
      <c r="N486" s="26">
        <f t="shared" si="25"/>
        <v>687.5</v>
      </c>
      <c r="O486" s="29"/>
      <c r="Q486">
        <v>27.5</v>
      </c>
      <c r="R486">
        <f t="shared" si="26"/>
        <v>27.5</v>
      </c>
      <c r="S486">
        <v>27.5</v>
      </c>
    </row>
    <row r="487" spans="1:19">
      <c r="A487" t="s">
        <v>16</v>
      </c>
      <c r="B487" t="s">
        <v>18</v>
      </c>
      <c r="C487" s="13">
        <v>484</v>
      </c>
      <c r="D487" s="11" t="s">
        <v>18</v>
      </c>
      <c r="E487" s="14" t="s">
        <v>1457</v>
      </c>
      <c r="F487" s="14" t="s">
        <v>1477</v>
      </c>
      <c r="G487" s="14" t="s">
        <v>1478</v>
      </c>
      <c r="H487" s="14" t="s">
        <v>44</v>
      </c>
      <c r="I487" s="14" t="s">
        <v>1479</v>
      </c>
      <c r="J487" s="24">
        <v>3</v>
      </c>
      <c r="K487" s="27">
        <v>22</v>
      </c>
      <c r="L487" s="28">
        <v>616</v>
      </c>
      <c r="M487" s="26">
        <f t="shared" si="24"/>
        <v>66</v>
      </c>
      <c r="N487" s="26">
        <f t="shared" si="25"/>
        <v>550</v>
      </c>
      <c r="O487" s="29"/>
      <c r="Q487">
        <v>22</v>
      </c>
      <c r="R487">
        <f t="shared" si="26"/>
        <v>22</v>
      </c>
      <c r="S487">
        <v>22</v>
      </c>
    </row>
    <row r="488" spans="1:19">
      <c r="A488" t="s">
        <v>16</v>
      </c>
      <c r="B488" t="s">
        <v>18</v>
      </c>
      <c r="C488" s="13">
        <v>485</v>
      </c>
      <c r="D488" s="11" t="s">
        <v>18</v>
      </c>
      <c r="E488" s="14" t="s">
        <v>1457</v>
      </c>
      <c r="F488" s="14" t="s">
        <v>1480</v>
      </c>
      <c r="G488" s="14" t="s">
        <v>1481</v>
      </c>
      <c r="H488" s="14" t="s">
        <v>48</v>
      </c>
      <c r="I488" s="14" t="s">
        <v>1482</v>
      </c>
      <c r="J488" s="24">
        <v>3</v>
      </c>
      <c r="K488" s="27">
        <v>25.5</v>
      </c>
      <c r="L488" s="28">
        <v>714</v>
      </c>
      <c r="M488" s="26">
        <f t="shared" si="24"/>
        <v>76.5</v>
      </c>
      <c r="N488" s="26">
        <f t="shared" si="25"/>
        <v>637.5</v>
      </c>
      <c r="O488" s="29"/>
      <c r="Q488">
        <v>25.5</v>
      </c>
      <c r="R488">
        <f t="shared" si="26"/>
        <v>25.5</v>
      </c>
      <c r="S488">
        <v>25.5</v>
      </c>
    </row>
    <row r="489" ht="14.25" spans="1:19">
      <c r="A489" t="s">
        <v>16</v>
      </c>
      <c r="B489" t="s">
        <v>1483</v>
      </c>
      <c r="C489" s="13">
        <v>486</v>
      </c>
      <c r="D489" s="11" t="s">
        <v>18</v>
      </c>
      <c r="E489" s="33" t="s">
        <v>19</v>
      </c>
      <c r="F489" s="14" t="s">
        <v>1484</v>
      </c>
      <c r="G489" s="14" t="s">
        <v>1485</v>
      </c>
      <c r="H489" s="14" t="s">
        <v>48</v>
      </c>
      <c r="I489" s="14" t="s">
        <v>1486</v>
      </c>
      <c r="J489" s="24">
        <v>3</v>
      </c>
      <c r="K489" s="27">
        <v>7.25</v>
      </c>
      <c r="L489" s="28">
        <v>203</v>
      </c>
      <c r="M489" s="26">
        <f t="shared" si="24"/>
        <v>21.75</v>
      </c>
      <c r="N489" s="26">
        <f t="shared" si="25"/>
        <v>181.25</v>
      </c>
      <c r="O489" s="29"/>
      <c r="Q489">
        <v>7.25</v>
      </c>
      <c r="R489">
        <f t="shared" si="26"/>
        <v>7.25</v>
      </c>
      <c r="S489">
        <v>7.25</v>
      </c>
    </row>
    <row r="490" ht="14.25" spans="1:19">
      <c r="A490" t="s">
        <v>16</v>
      </c>
      <c r="B490" t="s">
        <v>1487</v>
      </c>
      <c r="C490" s="13">
        <v>487</v>
      </c>
      <c r="D490" s="11" t="s">
        <v>18</v>
      </c>
      <c r="E490" s="33" t="s">
        <v>19</v>
      </c>
      <c r="F490" s="14" t="s">
        <v>1488</v>
      </c>
      <c r="G490" s="14" t="s">
        <v>1489</v>
      </c>
      <c r="H490" s="14" t="s">
        <v>48</v>
      </c>
      <c r="I490" s="14" t="s">
        <v>1490</v>
      </c>
      <c r="J490" s="24">
        <v>3</v>
      </c>
      <c r="K490" s="27">
        <v>20.7</v>
      </c>
      <c r="L490" s="28">
        <v>579.6</v>
      </c>
      <c r="M490" s="26">
        <f t="shared" si="24"/>
        <v>62.1</v>
      </c>
      <c r="N490" s="26">
        <f t="shared" si="25"/>
        <v>517.5</v>
      </c>
      <c r="O490" s="29"/>
      <c r="Q490">
        <v>20.7</v>
      </c>
      <c r="R490">
        <f t="shared" si="26"/>
        <v>20.7</v>
      </c>
      <c r="S490">
        <v>20.7</v>
      </c>
    </row>
    <row r="491" ht="14.25" spans="1:19">
      <c r="A491" t="s">
        <v>16</v>
      </c>
      <c r="B491" t="s">
        <v>1487</v>
      </c>
      <c r="C491" s="13">
        <v>488</v>
      </c>
      <c r="D491" s="11" t="s">
        <v>18</v>
      </c>
      <c r="E491" s="33" t="s">
        <v>19</v>
      </c>
      <c r="F491" s="14" t="s">
        <v>1491</v>
      </c>
      <c r="G491" s="14" t="s">
        <v>1492</v>
      </c>
      <c r="H491" s="14" t="s">
        <v>27</v>
      </c>
      <c r="I491" s="14" t="s">
        <v>1493</v>
      </c>
      <c r="J491" s="24">
        <v>3</v>
      </c>
      <c r="K491" s="27">
        <v>33.9</v>
      </c>
      <c r="L491" s="28">
        <v>949.2</v>
      </c>
      <c r="M491" s="26">
        <f t="shared" si="24"/>
        <v>101.7</v>
      </c>
      <c r="N491" s="26">
        <f t="shared" si="25"/>
        <v>847.5</v>
      </c>
      <c r="O491" s="29"/>
      <c r="Q491">
        <v>33.9</v>
      </c>
      <c r="R491">
        <f t="shared" si="26"/>
        <v>33.9</v>
      </c>
      <c r="S491">
        <v>33.9</v>
      </c>
    </row>
    <row r="492" ht="14.25" spans="1:19">
      <c r="A492" t="s">
        <v>16</v>
      </c>
      <c r="B492" t="s">
        <v>1487</v>
      </c>
      <c r="C492" s="13">
        <v>489</v>
      </c>
      <c r="D492" s="11" t="s">
        <v>18</v>
      </c>
      <c r="E492" s="33" t="s">
        <v>19</v>
      </c>
      <c r="F492" s="14" t="s">
        <v>1494</v>
      </c>
      <c r="G492" s="14" t="s">
        <v>1495</v>
      </c>
      <c r="H492" s="14" t="s">
        <v>52</v>
      </c>
      <c r="I492" s="14" t="s">
        <v>1496</v>
      </c>
      <c r="J492" s="24">
        <v>3</v>
      </c>
      <c r="K492" s="27">
        <v>25</v>
      </c>
      <c r="L492" s="28">
        <v>700</v>
      </c>
      <c r="M492" s="26">
        <f t="shared" si="24"/>
        <v>75</v>
      </c>
      <c r="N492" s="26">
        <f t="shared" si="25"/>
        <v>625</v>
      </c>
      <c r="O492" s="29"/>
      <c r="Q492">
        <v>25</v>
      </c>
      <c r="R492">
        <f t="shared" si="26"/>
        <v>25</v>
      </c>
      <c r="S492">
        <v>25</v>
      </c>
    </row>
    <row r="493" ht="14.25" spans="1:19">
      <c r="A493" t="s">
        <v>16</v>
      </c>
      <c r="B493" t="s">
        <v>1487</v>
      </c>
      <c r="C493" s="13">
        <v>490</v>
      </c>
      <c r="D493" s="11" t="s">
        <v>18</v>
      </c>
      <c r="E493" s="33" t="s">
        <v>19</v>
      </c>
      <c r="F493" s="14" t="s">
        <v>1497</v>
      </c>
      <c r="G493" s="14" t="s">
        <v>1498</v>
      </c>
      <c r="H493" s="14" t="s">
        <v>52</v>
      </c>
      <c r="I493" s="14" t="s">
        <v>1499</v>
      </c>
      <c r="J493" s="24">
        <v>3</v>
      </c>
      <c r="K493" s="27">
        <v>7.56</v>
      </c>
      <c r="L493" s="28">
        <v>211.68</v>
      </c>
      <c r="M493" s="26">
        <f t="shared" si="24"/>
        <v>22.68</v>
      </c>
      <c r="N493" s="26">
        <f t="shared" si="25"/>
        <v>189</v>
      </c>
      <c r="O493" s="29"/>
      <c r="Q493">
        <v>7.56</v>
      </c>
      <c r="R493">
        <f t="shared" si="26"/>
        <v>7.56</v>
      </c>
      <c r="S493">
        <v>7.56</v>
      </c>
    </row>
    <row r="494" ht="14.25" spans="1:19">
      <c r="A494" t="s">
        <v>16</v>
      </c>
      <c r="B494" t="s">
        <v>1487</v>
      </c>
      <c r="C494" s="13">
        <v>491</v>
      </c>
      <c r="D494" s="11" t="s">
        <v>18</v>
      </c>
      <c r="E494" s="33" t="s">
        <v>19</v>
      </c>
      <c r="F494" s="14" t="s">
        <v>1500</v>
      </c>
      <c r="G494" s="14" t="s">
        <v>1501</v>
      </c>
      <c r="H494" s="14" t="s">
        <v>39</v>
      </c>
      <c r="I494" s="14" t="s">
        <v>1502</v>
      </c>
      <c r="J494" s="24">
        <v>3</v>
      </c>
      <c r="K494" s="27">
        <v>27</v>
      </c>
      <c r="L494" s="28">
        <v>756</v>
      </c>
      <c r="M494" s="26">
        <f t="shared" si="24"/>
        <v>81</v>
      </c>
      <c r="N494" s="26">
        <f t="shared" si="25"/>
        <v>675</v>
      </c>
      <c r="O494" s="29"/>
      <c r="Q494">
        <v>27</v>
      </c>
      <c r="R494">
        <f t="shared" si="26"/>
        <v>27</v>
      </c>
      <c r="S494">
        <v>27</v>
      </c>
    </row>
    <row r="495" ht="14.25" spans="1:19">
      <c r="A495" t="s">
        <v>16</v>
      </c>
      <c r="B495" t="s">
        <v>1487</v>
      </c>
      <c r="C495" s="13">
        <v>492</v>
      </c>
      <c r="D495" s="11" t="s">
        <v>18</v>
      </c>
      <c r="E495" s="33" t="s">
        <v>19</v>
      </c>
      <c r="F495" s="14" t="s">
        <v>1503</v>
      </c>
      <c r="G495" s="34" t="s">
        <v>1504</v>
      </c>
      <c r="H495" s="14" t="s">
        <v>27</v>
      </c>
      <c r="I495" s="14" t="s">
        <v>1505</v>
      </c>
      <c r="J495" s="24">
        <v>3</v>
      </c>
      <c r="K495" s="27">
        <v>5</v>
      </c>
      <c r="L495" s="28">
        <v>140</v>
      </c>
      <c r="M495" s="26">
        <f t="shared" si="24"/>
        <v>15</v>
      </c>
      <c r="N495" s="26">
        <f t="shared" si="25"/>
        <v>125</v>
      </c>
      <c r="O495" s="29" t="s">
        <v>1506</v>
      </c>
      <c r="Q495">
        <v>5</v>
      </c>
      <c r="R495">
        <f t="shared" si="26"/>
        <v>5</v>
      </c>
      <c r="S495">
        <v>5</v>
      </c>
    </row>
  </sheetData>
  <mergeCells count="7">
    <mergeCell ref="C1:L1"/>
    <mergeCell ref="C2:L2"/>
    <mergeCell ref="C3:D3"/>
    <mergeCell ref="E3:L3"/>
    <mergeCell ref="M3:T3"/>
    <mergeCell ref="C4:D4"/>
    <mergeCell ref="E4:L4"/>
  </mergeCell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憂已经是一条咸鱼了</cp:lastModifiedBy>
  <dcterms:created xsi:type="dcterms:W3CDTF">2023-02-15T02:23:00Z</dcterms:created>
  <dcterms:modified xsi:type="dcterms:W3CDTF">2024-07-04T07:03:56Z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9BFCA9820C89458DAEFE64150761D3F4_13</vt:lpwstr>
  </property>
  <property fmtid="{D5CDD505-2E9C-101B-9397-08002B2CF9AE}" pid="3" name="KSOProductBuildVer">
    <vt:lpwstr>2052-12.1.0.16929</vt:lpwstr>
  </property>
</Properties>
</file>