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公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<sst xmlns="http://schemas.openxmlformats.org/spreadsheetml/2006/main" count="34" uniqueCount="30">
  <si>
    <t>2023年林城镇公益林公共补偿清单（清算）</t>
  </si>
  <si>
    <t>单位/村</t>
  </si>
  <si>
    <t>补偿面积（亩）</t>
  </si>
  <si>
    <t>补偿标准（亩/元）</t>
  </si>
  <si>
    <t>应补金额（元）</t>
  </si>
  <si>
    <t>账号</t>
  </si>
  <si>
    <t>账户名村</t>
  </si>
  <si>
    <t>开户行</t>
  </si>
  <si>
    <t>上狮村（上狮2队、10队）</t>
  </si>
  <si>
    <t>201000115084176</t>
  </si>
  <si>
    <t>长兴县林城镇上狮村股份经济合作社</t>
  </si>
  <si>
    <t>长兴农商行林城支行</t>
  </si>
  <si>
    <t>连心村</t>
  </si>
  <si>
    <t>201000124214343</t>
  </si>
  <si>
    <t>长兴县林城镇连心村股份经济合作社</t>
  </si>
  <si>
    <r>
      <rPr>
        <sz val="12"/>
        <rFont val="仿宋_GB2312"/>
        <charset val="134"/>
      </rPr>
      <t>周吴</t>
    </r>
    <r>
      <rPr>
        <sz val="12"/>
        <rFont val="宋体"/>
        <charset val="134"/>
      </rPr>
      <t>岕</t>
    </r>
    <r>
      <rPr>
        <sz val="12"/>
        <rFont val="仿宋_GB2312"/>
        <charset val="134"/>
      </rPr>
      <t>村</t>
    </r>
  </si>
  <si>
    <t>201000130104329</t>
  </si>
  <si>
    <r>
      <rPr>
        <sz val="10"/>
        <rFont val="仿宋_GB2312"/>
        <charset val="134"/>
      </rPr>
      <t>长兴县林城镇周吴</t>
    </r>
    <r>
      <rPr>
        <sz val="10"/>
        <rFont val="宋体"/>
        <charset val="134"/>
      </rPr>
      <t>岕</t>
    </r>
    <r>
      <rPr>
        <sz val="10"/>
        <rFont val="仿宋_GB2312"/>
        <charset val="134"/>
      </rPr>
      <t>村股份经济合作社</t>
    </r>
  </si>
  <si>
    <r>
      <rPr>
        <sz val="12"/>
        <rFont val="仿宋_GB2312"/>
        <charset val="134"/>
      </rPr>
      <t>周吴</t>
    </r>
    <r>
      <rPr>
        <sz val="12"/>
        <rFont val="宋体"/>
        <charset val="134"/>
      </rPr>
      <t>岕</t>
    </r>
    <r>
      <rPr>
        <sz val="12"/>
        <rFont val="仿宋_GB2312"/>
        <charset val="134"/>
      </rPr>
      <t>村5组</t>
    </r>
  </si>
  <si>
    <t>6228580599006854657</t>
  </si>
  <si>
    <t>户主：王天明</t>
  </si>
  <si>
    <t>石英村</t>
  </si>
  <si>
    <t>201000015313358</t>
  </si>
  <si>
    <t>长兴县林城镇石英村股份经济合作社</t>
  </si>
  <si>
    <t>合计</t>
  </si>
  <si>
    <t>村意见    (无误、签名、村盖章)</t>
  </si>
  <si>
    <t>乡镇（街道、园区）、林场意见(盖章）</t>
  </si>
  <si>
    <t>经办人：         分管领导：            年    月    日</t>
  </si>
  <si>
    <t>林城镇林业站：何同根</t>
  </si>
  <si>
    <t>13587925686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</si>
</sst>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2"/>
      <name val="宋体"/>
      <charset val="134"/>
    </font>
    <font>
      <b/>
      <sz val="12"/>
      <color indexed="10"/>
      <name val="宋体"/>
      <charset val="134"/>
    </font>
    <font>
      <sz val="12"/>
      <name val="仿宋_GB2312"/>
      <charset val="134"/>
    </font>
    <font>
      <b/>
      <sz val="24"/>
      <name val="仿宋_GB2312"/>
      <charset val="134"/>
    </font>
    <font>
      <sz val="10"/>
      <name val="仿宋_GB2312"/>
      <charset val="134"/>
    </font>
    <font>
      <sz val="10"/>
      <name val="宋体"/>
      <charset val="134"/>
    </font>
    <font>
      <b/>
      <sz val="12"/>
      <name val="仿宋_GB2312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7" fillId="0" borderId="0" applyFont="0" applyFill="0" applyBorder="0" applyAlignment="0" applyProtection="0">
      <alignment vertical="center"/>
    </xf>
    <xf numFmtId="44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>
      <alignment vertical="center"/>
    </xf>
    <xf numFmtId="42" fontId="7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2" borderId="6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9" applyNumberFormat="0" applyAlignment="0" applyProtection="0">
      <alignment vertical="center"/>
    </xf>
    <xf numFmtId="0" fontId="17" fillId="4" borderId="10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9" fillId="5" borderId="11" applyNumberFormat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176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49" fontId="2" fillId="0" borderId="0" xfId="0" applyNumberFormat="1" applyFont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5"/>
  <sheetViews>
    <sheetView tabSelected="1" workbookViewId="0">
      <selection activeCell="B8" sqref="B8"/>
    </sheetView>
  </sheetViews>
  <sheetFormatPr defaultColWidth="9" defaultRowHeight="14.25" outlineLevelCol="6"/>
  <cols>
    <col min="1" max="1" width="13" style="4" customWidth="1"/>
    <col min="2" max="2" width="13.5" style="4" customWidth="1"/>
    <col min="3" max="3" width="11" style="4" customWidth="1"/>
    <col min="4" max="4" width="14.75" style="4" customWidth="1"/>
    <col min="5" max="5" width="21.875" style="5" customWidth="1"/>
    <col min="6" max="6" width="31.5" style="4" customWidth="1"/>
    <col min="7" max="7" width="16.125" style="4" customWidth="1"/>
    <col min="8" max="16384" width="9" style="4"/>
  </cols>
  <sheetData>
    <row r="1" ht="41.25" customHeight="1" spans="1:7">
      <c r="A1" s="6" t="s">
        <v>0</v>
      </c>
      <c r="B1" s="6"/>
      <c r="C1" s="6"/>
      <c r="D1" s="6"/>
      <c r="E1" s="6"/>
      <c r="F1" s="6"/>
      <c r="G1" s="6"/>
    </row>
    <row r="2" ht="33" customHeight="1" spans="1:7">
      <c r="A2" s="7" t="s">
        <v>1</v>
      </c>
      <c r="B2" s="7" t="s">
        <v>2</v>
      </c>
      <c r="C2" s="7" t="s">
        <v>3</v>
      </c>
      <c r="D2" s="7" t="s">
        <v>4</v>
      </c>
      <c r="E2" s="8" t="s">
        <v>5</v>
      </c>
      <c r="F2" s="7" t="s">
        <v>6</v>
      </c>
      <c r="G2" s="9" t="s">
        <v>7</v>
      </c>
    </row>
    <row r="3" ht="35.1" customHeight="1" spans="1:7">
      <c r="A3" s="7" t="s">
        <v>8</v>
      </c>
      <c r="B3" s="7">
        <v>204.2</v>
      </c>
      <c r="C3" s="7">
        <v>3</v>
      </c>
      <c r="D3" s="10">
        <f t="shared" ref="D3:D7" si="0">B3*C3</f>
        <v>612.6</v>
      </c>
      <c r="E3" s="8" t="s">
        <v>9</v>
      </c>
      <c r="F3" s="11" t="s">
        <v>10</v>
      </c>
      <c r="G3" s="12" t="s">
        <v>11</v>
      </c>
    </row>
    <row r="4" ht="30" customHeight="1" spans="1:7">
      <c r="A4" s="7" t="s">
        <v>12</v>
      </c>
      <c r="B4" s="7">
        <v>450.7</v>
      </c>
      <c r="C4" s="7">
        <v>3</v>
      </c>
      <c r="D4" s="10">
        <f t="shared" si="0"/>
        <v>1352.1</v>
      </c>
      <c r="E4" s="8" t="s">
        <v>13</v>
      </c>
      <c r="F4" s="11" t="s">
        <v>14</v>
      </c>
      <c r="G4" s="12" t="s">
        <v>11</v>
      </c>
    </row>
    <row r="5" s="1" customFormat="1" ht="30" customHeight="1" spans="1:7">
      <c r="A5" s="7" t="s">
        <v>15</v>
      </c>
      <c r="B5" s="7">
        <v>298.359999999999</v>
      </c>
      <c r="C5" s="7">
        <v>3</v>
      </c>
      <c r="D5" s="10">
        <f t="shared" si="0"/>
        <v>895.079999999997</v>
      </c>
      <c r="E5" s="8" t="s">
        <v>16</v>
      </c>
      <c r="F5" s="11" t="s">
        <v>17</v>
      </c>
      <c r="G5" s="12" t="s">
        <v>11</v>
      </c>
    </row>
    <row r="6" ht="30" customHeight="1" spans="1:7">
      <c r="A6" s="7" t="s">
        <v>18</v>
      </c>
      <c r="B6" s="7">
        <v>72</v>
      </c>
      <c r="C6" s="7">
        <v>3</v>
      </c>
      <c r="D6" s="10">
        <f t="shared" si="0"/>
        <v>216</v>
      </c>
      <c r="E6" s="8" t="s">
        <v>19</v>
      </c>
      <c r="F6" s="11" t="s">
        <v>20</v>
      </c>
      <c r="G6" s="12" t="s">
        <v>11</v>
      </c>
    </row>
    <row r="7" ht="30" customHeight="1" spans="1:7">
      <c r="A7" s="7" t="s">
        <v>21</v>
      </c>
      <c r="B7" s="7">
        <v>181.9</v>
      </c>
      <c r="C7" s="7">
        <v>3</v>
      </c>
      <c r="D7" s="10">
        <f t="shared" si="0"/>
        <v>545.7</v>
      </c>
      <c r="E7" s="8" t="s">
        <v>22</v>
      </c>
      <c r="F7" s="11" t="s">
        <v>23</v>
      </c>
      <c r="G7" s="12" t="s">
        <v>11</v>
      </c>
    </row>
    <row r="8" ht="30" customHeight="1" spans="1:7">
      <c r="A8" s="7" t="s">
        <v>24</v>
      </c>
      <c r="B8" s="13">
        <f>SUM(B3:B7)</f>
        <v>1207.16</v>
      </c>
      <c r="C8" s="7"/>
      <c r="D8" s="13">
        <f>SUM(D3:D7)</f>
        <v>3621.48</v>
      </c>
      <c r="E8" s="8"/>
      <c r="F8" s="7"/>
      <c r="G8" s="9"/>
    </row>
    <row r="9" s="2" customFormat="1" ht="80.1" customHeight="1" spans="1:7">
      <c r="A9" s="7" t="s">
        <v>25</v>
      </c>
      <c r="B9" s="14"/>
      <c r="C9" s="15"/>
      <c r="D9" s="15"/>
      <c r="E9" s="15"/>
      <c r="F9" s="15"/>
      <c r="G9" s="16"/>
    </row>
    <row r="10" s="2" customFormat="1" ht="80.1" customHeight="1" spans="1:7">
      <c r="A10" s="7" t="s">
        <v>26</v>
      </c>
      <c r="B10" s="17" t="s">
        <v>27</v>
      </c>
      <c r="C10" s="18"/>
      <c r="D10" s="18"/>
      <c r="E10" s="18"/>
      <c r="F10" s="18"/>
      <c r="G10" s="19"/>
    </row>
    <row r="11" s="3" customFormat="1" spans="2:5">
      <c r="B11" s="20"/>
      <c r="D11" s="20"/>
      <c r="E11" s="21"/>
    </row>
    <row r="12" s="2" customFormat="1" spans="2:5">
      <c r="B12" s="22"/>
      <c r="D12" s="22"/>
      <c r="E12" s="23"/>
    </row>
    <row r="13" s="2" customFormat="1" spans="1:5">
      <c r="A13" s="24" t="s">
        <v>28</v>
      </c>
      <c r="B13" s="24"/>
      <c r="C13" s="25" t="s">
        <v>29</v>
      </c>
      <c r="D13" s="25"/>
      <c r="E13" s="23"/>
    </row>
    <row r="14" s="2" customFormat="1" spans="2:5">
      <c r="B14" s="22"/>
      <c r="D14" s="22"/>
      <c r="E14" s="23"/>
    </row>
    <row r="15" s="2" customFormat="1" spans="4:5">
      <c r="D15" s="22"/>
      <c r="E15" s="23"/>
    </row>
  </sheetData>
  <mergeCells count="5">
    <mergeCell ref="A1:G1"/>
    <mergeCell ref="B9:G9"/>
    <mergeCell ref="B10:G10"/>
    <mergeCell ref="A13:B13"/>
    <mergeCell ref="C13:D13"/>
  </mergeCells>
  <pageMargins left="0.75" right="0.75" top="0.43" bottom="0.51" header="0.36" footer="0.51"/>
  <pageSetup paperSize="9" orientation="landscape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公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憂已经是一条咸鱼了</cp:lastModifiedBy>
  <dcterms:created xsi:type="dcterms:W3CDTF">2022-06-14T06:33:00Z</dcterms:created>
  <dcterms:modified xsi:type="dcterms:W3CDTF">2024-07-04T01:16:35Z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BD481608E5464EBBBE1783BFE61737D6_13</vt:lpwstr>
  </property>
  <property fmtid="{D5CDD505-2E9C-101B-9397-08002B2CF9AE}" pid="3" name="KSOProductBuildVer">
    <vt:lpwstr>2052-12.1.0.16929</vt:lpwstr>
  </property>
</Properties>
</file>