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Sheet1!$L$6:$M$116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<sst xmlns="http://schemas.openxmlformats.org/spreadsheetml/2006/main" count="792" uniqueCount="296">
  <si>
    <t>2023年煤山镇个人生态公益林发放补偿资金表</t>
  </si>
  <si>
    <t>全县生态公益林损失性补助资金个人部分全部由县财政局乡镇公共服务平台发放，为保证资金顺利、及时拨付到位，标注出来列户名、账户、身份证需要详尽核对，不能出现差错。</t>
  </si>
  <si>
    <t>个人所属村意见(无误、签名、村盖章)</t>
  </si>
  <si>
    <t>乡镇（街道、园区）、林场意见(盖章）</t>
  </si>
  <si>
    <t>经办人：                        分管领导：                         年    月    日</t>
  </si>
  <si>
    <t>序号</t>
  </si>
  <si>
    <t>乡、镇</t>
  </si>
  <si>
    <t>村、社区</t>
  </si>
  <si>
    <t>补助人姓名</t>
  </si>
  <si>
    <t>身份证号</t>
  </si>
  <si>
    <t>银行名称</t>
  </si>
  <si>
    <t>银行卡号</t>
  </si>
  <si>
    <t>补偿标准（元/亩）</t>
  </si>
  <si>
    <t>面积（亩）</t>
  </si>
  <si>
    <t>应发数</t>
  </si>
  <si>
    <t>330522</t>
  </si>
  <si>
    <t>煤山镇</t>
  </si>
  <si>
    <t>五通村委会</t>
  </si>
  <si>
    <t>张爱娣</t>
  </si>
  <si>
    <t>330522********4523</t>
  </si>
  <si>
    <t>浙江省农村信用社</t>
  </si>
  <si>
    <t>6230910599028247432</t>
  </si>
  <si>
    <t>周旺娣</t>
  </si>
  <si>
    <t>330522********4547</t>
  </si>
  <si>
    <t>长兴农商行</t>
  </si>
  <si>
    <t>6230910599063820085</t>
  </si>
  <si>
    <t>李法明</t>
  </si>
  <si>
    <t>330522********4515</t>
  </si>
  <si>
    <t>邮政储蓄银行</t>
  </si>
  <si>
    <t>6217973360001727689</t>
  </si>
  <si>
    <t>丁秀娥</t>
  </si>
  <si>
    <t>330522********4524</t>
  </si>
  <si>
    <t>6230910599049880781</t>
  </si>
  <si>
    <t>胡玉琴</t>
  </si>
  <si>
    <t>330522********4545</t>
  </si>
  <si>
    <t>6230910599049880526</t>
  </si>
  <si>
    <t>周松妹</t>
  </si>
  <si>
    <t>330522********4544</t>
  </si>
  <si>
    <t>6230910599041069722</t>
  </si>
  <si>
    <t>钱通和</t>
  </si>
  <si>
    <t>330522********4519</t>
  </si>
  <si>
    <t>6230910599067092434</t>
  </si>
  <si>
    <t>程春明</t>
  </si>
  <si>
    <t>330522********451X</t>
  </si>
  <si>
    <t>6230910599049883124</t>
  </si>
  <si>
    <t>张路生</t>
  </si>
  <si>
    <t>330522********4537</t>
  </si>
  <si>
    <t>6230910599055176207</t>
  </si>
  <si>
    <t>毕小芳</t>
  </si>
  <si>
    <t>330522********4522</t>
  </si>
  <si>
    <t>6230910599048774878</t>
  </si>
  <si>
    <t>丁可琴</t>
  </si>
  <si>
    <t>6230910599049885095</t>
  </si>
  <si>
    <t>石卓萍</t>
  </si>
  <si>
    <t>330522********4543</t>
  </si>
  <si>
    <t>6230910599049881573</t>
  </si>
  <si>
    <t>吴黎雪</t>
  </si>
  <si>
    <t>330522********4516</t>
  </si>
  <si>
    <t>6230910599067159506</t>
  </si>
  <si>
    <t>姜建兵</t>
  </si>
  <si>
    <t>330522********4510</t>
  </si>
  <si>
    <t>6230910599066941359</t>
  </si>
  <si>
    <t>章美芳</t>
  </si>
  <si>
    <t>工商银行</t>
  </si>
  <si>
    <t>6217211205001999501</t>
  </si>
  <si>
    <t>李太爱</t>
  </si>
  <si>
    <t>330523********2824</t>
  </si>
  <si>
    <t>6230910599063835141</t>
  </si>
  <si>
    <t>殷富珍</t>
  </si>
  <si>
    <t>330522********4520</t>
  </si>
  <si>
    <t>101010743439746</t>
  </si>
  <si>
    <t>陈爱娣</t>
  </si>
  <si>
    <t>330522********4546</t>
  </si>
  <si>
    <t>6230910599063822693</t>
  </si>
  <si>
    <t>杨正东</t>
  </si>
  <si>
    <t>330522********4532</t>
  </si>
  <si>
    <t>6230910599066941169</t>
  </si>
  <si>
    <t>江秋香</t>
  </si>
  <si>
    <t>6230910599063822685</t>
  </si>
  <si>
    <t>吴松泉</t>
  </si>
  <si>
    <t>6230910599049884296</t>
  </si>
  <si>
    <t>应爱娥</t>
  </si>
  <si>
    <t>6217973360000273461</t>
  </si>
  <si>
    <t>张兴姐</t>
  </si>
  <si>
    <t>6230910599063819723</t>
  </si>
  <si>
    <t>佘卫芳</t>
  </si>
  <si>
    <t>6228580059900168757</t>
  </si>
  <si>
    <t>周璋</t>
  </si>
  <si>
    <t>330522********4518</t>
  </si>
  <si>
    <t>6230910599049881318</t>
  </si>
  <si>
    <t>郑迅</t>
  </si>
  <si>
    <t>6230910599055174947</t>
  </si>
  <si>
    <t>周象卿</t>
  </si>
  <si>
    <t>6230910599055176181</t>
  </si>
  <si>
    <t>叶九凤</t>
  </si>
  <si>
    <t>6230910599041040905</t>
  </si>
  <si>
    <t>程有明</t>
  </si>
  <si>
    <t>330522********4511</t>
  </si>
  <si>
    <t>6230910599063824186</t>
  </si>
  <si>
    <t>郑建</t>
  </si>
  <si>
    <t>6230910599066941144</t>
  </si>
  <si>
    <t>胡金娣</t>
  </si>
  <si>
    <t>330522********4549</t>
  </si>
  <si>
    <t>6230910599013782039</t>
  </si>
  <si>
    <t>胡小风</t>
  </si>
  <si>
    <t>330522********4566</t>
  </si>
  <si>
    <t>101006964156750</t>
  </si>
  <si>
    <t>钱谈华</t>
  </si>
  <si>
    <t>330522********4534</t>
  </si>
  <si>
    <t>6217973360000187711</t>
  </si>
  <si>
    <t>周象荣</t>
  </si>
  <si>
    <t>330522********4514</t>
  </si>
  <si>
    <t>6228580599011042660</t>
  </si>
  <si>
    <t>鲍翠英</t>
  </si>
  <si>
    <t>330522********4527</t>
  </si>
  <si>
    <t>6230910599040853282</t>
  </si>
  <si>
    <t>许根北</t>
  </si>
  <si>
    <t>330522********4564</t>
  </si>
  <si>
    <t>6230910599055177015</t>
  </si>
  <si>
    <t>佘菊芳</t>
  </si>
  <si>
    <t>330522********4548</t>
  </si>
  <si>
    <t>6230910599055183526</t>
  </si>
  <si>
    <t>程生彪</t>
  </si>
  <si>
    <t>6230910599055173774</t>
  </si>
  <si>
    <t>徐成芳</t>
  </si>
  <si>
    <t>330522********4568</t>
  </si>
  <si>
    <t>6230910599055180266</t>
  </si>
  <si>
    <t>周梅英</t>
  </si>
  <si>
    <t>6217973360002718760</t>
  </si>
  <si>
    <t>巴春学</t>
  </si>
  <si>
    <t>6230910599045060677</t>
  </si>
  <si>
    <t>严华琴</t>
  </si>
  <si>
    <t>中国建设银行</t>
  </si>
  <si>
    <t>6214671440000183282</t>
  </si>
  <si>
    <t>张秀琴</t>
  </si>
  <si>
    <t>330522********4528</t>
  </si>
  <si>
    <t>6230910599045062962</t>
  </si>
  <si>
    <t>石卓芳</t>
  </si>
  <si>
    <t>330522********4521</t>
  </si>
  <si>
    <t>6217973360002697246</t>
  </si>
  <si>
    <t>冯炳虎</t>
  </si>
  <si>
    <t>6230910599063826793</t>
  </si>
  <si>
    <t>李和春</t>
  </si>
  <si>
    <t>330522********4556</t>
  </si>
  <si>
    <t>6217973360001728760</t>
  </si>
  <si>
    <t>殷顺荣</t>
  </si>
  <si>
    <t>6217973360002673759</t>
  </si>
  <si>
    <t>付炳南</t>
  </si>
  <si>
    <t>330522********4533</t>
  </si>
  <si>
    <t>6230910599063824590</t>
  </si>
  <si>
    <t>宋正生</t>
  </si>
  <si>
    <t>330522********4557</t>
  </si>
  <si>
    <t>6217211205002953283</t>
  </si>
  <si>
    <t>殷雪勇</t>
  </si>
  <si>
    <t>农业银行</t>
  </si>
  <si>
    <t>6228230359019025579</t>
  </si>
  <si>
    <t>朱家宽</t>
  </si>
  <si>
    <t>6230910599063824202</t>
  </si>
  <si>
    <t>王美元</t>
  </si>
  <si>
    <t>330522********4529</t>
  </si>
  <si>
    <t>6230910599033655603</t>
  </si>
  <si>
    <t>钱忠和</t>
  </si>
  <si>
    <t>6230910599063826413</t>
  </si>
  <si>
    <t>张爱琴</t>
  </si>
  <si>
    <t>6230910599048769480</t>
  </si>
  <si>
    <t>许晓平</t>
  </si>
  <si>
    <t>330522********4531</t>
  </si>
  <si>
    <t>6228580599011043007</t>
  </si>
  <si>
    <t>聂国清</t>
  </si>
  <si>
    <t>6217211205003068917</t>
  </si>
  <si>
    <t>董建堂</t>
  </si>
  <si>
    <t>6217973360002712870</t>
  </si>
  <si>
    <t>林和平</t>
  </si>
  <si>
    <t>330522********4536</t>
  </si>
  <si>
    <t>6230910599045066328</t>
  </si>
  <si>
    <t>周秋兰</t>
  </si>
  <si>
    <t>330522********1023</t>
  </si>
  <si>
    <t>6230910599051475629</t>
  </si>
  <si>
    <t>佘国其</t>
  </si>
  <si>
    <t>6230910599055182817</t>
  </si>
  <si>
    <t>吴黎法</t>
  </si>
  <si>
    <t>6230910599048774621</t>
  </si>
  <si>
    <t>李秀珍</t>
  </si>
  <si>
    <t>6230910599049881250</t>
  </si>
  <si>
    <t>周扣明</t>
  </si>
  <si>
    <t>6230910599055175068</t>
  </si>
  <si>
    <t>杨军</t>
  </si>
  <si>
    <t>330522********455X</t>
  </si>
  <si>
    <t>6217973360002711823</t>
  </si>
  <si>
    <t>叶立新</t>
  </si>
  <si>
    <t>6230910599050021432</t>
  </si>
  <si>
    <t>江玉兰</t>
  </si>
  <si>
    <t>6230910599056246355</t>
  </si>
  <si>
    <t>佘炳法</t>
  </si>
  <si>
    <t>6230910599048561861</t>
  </si>
  <si>
    <t>聂国华</t>
  </si>
  <si>
    <t>6230910599063823642</t>
  </si>
  <si>
    <t>许汉琴</t>
  </si>
  <si>
    <t>6230910599041040392</t>
  </si>
  <si>
    <t>佘建洪</t>
  </si>
  <si>
    <t>330522********453X</t>
  </si>
  <si>
    <t>6230910599049791319</t>
  </si>
  <si>
    <t>王满珍</t>
  </si>
  <si>
    <t>330522********456X</t>
  </si>
  <si>
    <t>6230910599044751623</t>
  </si>
  <si>
    <t>徐卫银</t>
  </si>
  <si>
    <t>330522********452X</t>
  </si>
  <si>
    <t>6230910599041039626</t>
  </si>
  <si>
    <t>周扣其</t>
  </si>
  <si>
    <t>6230910599050023198</t>
  </si>
  <si>
    <t>周沿松</t>
  </si>
  <si>
    <t>6230910599051686076</t>
  </si>
  <si>
    <t>杨红</t>
  </si>
  <si>
    <t>330522********4525</t>
  </si>
  <si>
    <t>6217211205001999055</t>
  </si>
  <si>
    <t>程森云</t>
  </si>
  <si>
    <t>6230910599048771809</t>
  </si>
  <si>
    <t>程国斌</t>
  </si>
  <si>
    <t>330522********4555</t>
  </si>
  <si>
    <t>6230910599055180365</t>
  </si>
  <si>
    <t>钱培武</t>
  </si>
  <si>
    <t>6230910599066941235</t>
  </si>
  <si>
    <t>聂国明</t>
  </si>
  <si>
    <t>330522********4513</t>
  </si>
  <si>
    <t>6230910599063824012</t>
  </si>
  <si>
    <t>佘炳芳</t>
  </si>
  <si>
    <t>6230910599055174632</t>
  </si>
  <si>
    <t>佘炳成</t>
  </si>
  <si>
    <t>6230910599055174251</t>
  </si>
  <si>
    <t>程起蓬</t>
  </si>
  <si>
    <t>6230910599063836396</t>
  </si>
  <si>
    <t>杨胜</t>
  </si>
  <si>
    <t>6230910599067294766</t>
  </si>
  <si>
    <t>程国新</t>
  </si>
  <si>
    <t>6230910599054723637</t>
  </si>
  <si>
    <t>周航</t>
  </si>
  <si>
    <t>6217211205002951675</t>
  </si>
  <si>
    <t>殷建敏</t>
  </si>
  <si>
    <t>6230910599055179268</t>
  </si>
  <si>
    <t>王志堂</t>
  </si>
  <si>
    <t>6230910599041040558</t>
  </si>
  <si>
    <t>钱青虎</t>
  </si>
  <si>
    <t>农村信用联社</t>
  </si>
  <si>
    <t>6228580599012235446</t>
  </si>
  <si>
    <t>陈炳莲</t>
  </si>
  <si>
    <t>6217973360002508369</t>
  </si>
  <si>
    <t>项美琴</t>
  </si>
  <si>
    <t>6230910599062414195</t>
  </si>
  <si>
    <t>吴黎勇</t>
  </si>
  <si>
    <t>6230910599055186768</t>
  </si>
  <si>
    <t>周文学</t>
  </si>
  <si>
    <t>6230910599063825233</t>
  </si>
  <si>
    <t>姚亚琴</t>
  </si>
  <si>
    <t>330522********1928</t>
  </si>
  <si>
    <t>6230910599050021481</t>
  </si>
  <si>
    <t>戴金美</t>
  </si>
  <si>
    <t>6230910599050021382</t>
  </si>
  <si>
    <t>程森强</t>
  </si>
  <si>
    <t>6230910599013782427</t>
  </si>
  <si>
    <t>章美云</t>
  </si>
  <si>
    <t>6230910599063833617</t>
  </si>
  <si>
    <t>杨平</t>
  </si>
  <si>
    <t>6230910599050023214</t>
  </si>
  <si>
    <t>娄海林</t>
  </si>
  <si>
    <t>6230910599055179664</t>
  </si>
  <si>
    <t>郑向红</t>
  </si>
  <si>
    <t>6228230359020108174</t>
  </si>
  <si>
    <t>吴春芬</t>
  </si>
  <si>
    <t>6230910599016731033</t>
  </si>
  <si>
    <t>荆小红</t>
  </si>
  <si>
    <t>6230910599055174129</t>
  </si>
  <si>
    <t>郑向忠</t>
  </si>
  <si>
    <t>6230910599055182494</t>
  </si>
  <si>
    <t>钱志荣</t>
  </si>
  <si>
    <t>6230910599013783128</t>
  </si>
  <si>
    <t>佘建强</t>
  </si>
  <si>
    <t>6230910599055182825</t>
  </si>
  <si>
    <t>王俊娅</t>
  </si>
  <si>
    <t>6230910599055175704</t>
  </si>
  <si>
    <t>杨国镇</t>
  </si>
  <si>
    <t>6214671440003236731</t>
  </si>
  <si>
    <t>黄从霞</t>
  </si>
  <si>
    <t>330522********492X</t>
  </si>
  <si>
    <t>中国银行</t>
  </si>
  <si>
    <t>6217256200013175105</t>
  </si>
  <si>
    <t>佘卫星</t>
  </si>
  <si>
    <t>330522********4530</t>
  </si>
  <si>
    <t>6230910599066928158</t>
  </si>
  <si>
    <t>程晨</t>
  </si>
  <si>
    <t>6228230359020145572</t>
  </si>
  <si>
    <t>佘晨昊</t>
  </si>
  <si>
    <t>330522********4538</t>
  </si>
  <si>
    <t>湖州银行</t>
  </si>
  <si>
    <t>6231711000600654557</t>
  </si>
  <si>
    <t>娄枫</t>
  </si>
  <si>
    <t>6230910599063829656</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</si>
</sst>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6">
    <font>
      <sz val="11"/>
      <color theme="1"/>
      <name val="宋体"/>
      <charset val="134"/>
      <scheme val="minor"/>
    </font>
    <font>
      <sz val="11"/>
      <color rgb="FFFF0000"/>
      <name val="宋体"/>
      <charset val="134"/>
      <scheme val="minor"/>
    </font>
    <font>
      <sz val="16"/>
      <name val="微软雅黑"/>
      <charset val="0"/>
    </font>
    <font>
      <sz val="12"/>
      <name val="宋体"/>
      <charset val="134"/>
    </font>
    <font>
      <b/>
      <sz val="11"/>
      <name val="微软雅黑"/>
      <charset val="134"/>
    </font>
    <font>
      <b/>
      <sz val="11"/>
      <name val="微软雅黑"/>
      <charset val="0"/>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9">
    <xf numFmtId="0" fontId="0" fillId="0" borderId="0" xfId="0">
      <alignment vertical="center"/>
    </xf>
    <xf numFmtId="0" fontId="1" fillId="0" borderId="0" xfId="0" applyFont="1">
      <alignment vertical="center"/>
    </xf>
    <xf numFmtId="0" fontId="0" fillId="0" borderId="0" xfId="0" applyFill="1">
      <alignment vertical="center"/>
    </xf>
    <xf numFmtId="0" fontId="2" fillId="0" borderId="1" xfId="0" applyFont="1" applyFill="1" applyBorder="1" applyAlignment="1">
      <alignment horizontal="center" vertical="center"/>
    </xf>
    <xf numFmtId="0" fontId="2" fillId="0" borderId="2"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xf>
    <xf numFmtId="0" fontId="4" fillId="0" borderId="0" xfId="0" applyFont="1" applyAlignment="1">
      <alignment horizontal="center" vertical="center"/>
    </xf>
    <xf numFmtId="0" fontId="5" fillId="0" borderId="3" xfId="0" applyFont="1" applyFill="1" applyBorder="1" applyAlignment="1">
      <alignment horizontal="center" vertical="center" wrapText="1"/>
    </xf>
    <xf numFmtId="0" fontId="6" fillId="0" borderId="0" xfId="0" applyFont="1" applyFill="1" applyAlignment="1">
      <alignment vertical="center"/>
    </xf>
    <xf numFmtId="0" fontId="1" fillId="0" borderId="0" xfId="0" applyFont="1" applyFill="1" applyAlignment="1">
      <alignment vertical="center"/>
    </xf>
    <xf numFmtId="0" fontId="2"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3" fillId="0" borderId="4" xfId="0" applyFont="1" applyFill="1" applyBorder="1" applyAlignment="1">
      <alignment horizontal="center" vertical="center"/>
    </xf>
    <xf numFmtId="0" fontId="5" fillId="0" borderId="3" xfId="0" applyFont="1" applyFill="1" applyBorder="1" applyAlignment="1">
      <alignment horizontal="center" vertical="center"/>
    </xf>
    <xf numFmtId="176" fontId="6" fillId="0" borderId="0" xfId="0" applyNumberFormat="1" applyFont="1" applyFill="1" applyAlignment="1">
      <alignment vertical="center"/>
    </xf>
    <xf numFmtId="176" fontId="1" fillId="0" borderId="0" xfId="0" applyNumberFormat="1" applyFont="1" applyFill="1" applyAlignment="1">
      <alignment vertical="center"/>
    </xf>
    <xf numFmtId="0" fontId="6" fillId="0" borderId="0" xfId="0" applyFont="1" applyFill="1" applyAlignment="1" quotePrefix="1">
      <alignment vertical="center"/>
    </xf>
    <xf numFmtId="0" fontId="1" fillId="0" borderId="0" xfId="0" applyFont="1" applyFill="1" applyAlignment="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16"/>
  <sheetViews>
    <sheetView tabSelected="1" topLeftCell="A6" workbookViewId="0">
      <selection activeCell="K6" sqref="K$1:K$1048576"/>
    </sheetView>
  </sheetViews>
  <sheetFormatPr defaultColWidth="9" defaultRowHeight="13.5"/>
  <cols>
    <col min="3" max="3" width="11" customWidth="1"/>
    <col min="5" max="5" width="20.625" customWidth="1"/>
    <col min="6" max="6" width="16.25" customWidth="1"/>
    <col min="7" max="7" width="22.375" customWidth="1"/>
    <col min="9" max="9" width="12.625"/>
    <col min="10" max="10" width="9.375"/>
    <col min="12" max="13" width="9" hidden="1" customWidth="1"/>
  </cols>
  <sheetData>
    <row r="1" ht="22.5" spans="1:10">
      <c r="A1" s="3" t="s">
        <v>0</v>
      </c>
      <c r="B1" s="4"/>
      <c r="C1" s="4"/>
      <c r="D1" s="4"/>
      <c r="E1" s="4"/>
      <c r="F1" s="4"/>
      <c r="G1" s="4"/>
      <c r="H1" s="4"/>
      <c r="I1" s="4"/>
      <c r="J1" s="13"/>
    </row>
    <row r="2" ht="39" customHeight="1" spans="1:10">
      <c r="A2" s="5" t="s">
        <v>1</v>
      </c>
      <c r="B2" s="6"/>
      <c r="C2" s="6"/>
      <c r="D2" s="6"/>
      <c r="E2" s="6"/>
      <c r="F2" s="6"/>
      <c r="G2" s="6"/>
      <c r="H2" s="6"/>
      <c r="I2" s="6"/>
      <c r="J2" s="14"/>
    </row>
    <row r="3" ht="85" customHeight="1" spans="1:10">
      <c r="A3" s="7" t="s">
        <v>2</v>
      </c>
      <c r="B3" s="7"/>
      <c r="C3" s="8"/>
      <c r="D3" s="8"/>
      <c r="E3" s="8"/>
      <c r="F3" s="8"/>
      <c r="G3" s="8"/>
      <c r="H3" s="8"/>
      <c r="I3" s="8"/>
      <c r="J3" s="15"/>
    </row>
    <row r="4" ht="86" customHeight="1" spans="1:10">
      <c r="A4" s="7" t="s">
        <v>3</v>
      </c>
      <c r="B4" s="7"/>
      <c r="C4" s="8" t="s">
        <v>4</v>
      </c>
      <c r="D4" s="8"/>
      <c r="E4" s="8"/>
      <c r="F4" s="8"/>
      <c r="G4" s="8"/>
      <c r="H4" s="8"/>
      <c r="I4" s="8"/>
      <c r="J4" s="15"/>
    </row>
    <row r="5" ht="30" spans="1:10">
      <c r="A5" s="9" t="s">
        <v>5</v>
      </c>
      <c r="B5" s="9" t="s">
        <v>6</v>
      </c>
      <c r="C5" s="9" t="s">
        <v>7</v>
      </c>
      <c r="D5" s="9" t="s">
        <v>8</v>
      </c>
      <c r="E5" s="9" t="s">
        <v>9</v>
      </c>
      <c r="F5" s="9" t="s">
        <v>10</v>
      </c>
      <c r="G5" s="9" t="s">
        <v>11</v>
      </c>
      <c r="H5" s="10" t="s">
        <v>12</v>
      </c>
      <c r="I5" s="16" t="s">
        <v>13</v>
      </c>
      <c r="J5" s="16" t="s">
        <v>14</v>
      </c>
    </row>
    <row r="6" spans="1:13">
      <c r="A6" s="11" t="s">
        <v>15</v>
      </c>
      <c r="B6" s="11" t="s">
        <v>16</v>
      </c>
      <c r="C6" s="11" t="s">
        <v>17</v>
      </c>
      <c r="D6" s="11" t="s">
        <v>18</v>
      </c>
      <c r="E6" s="11" t="s">
        <v>19</v>
      </c>
      <c r="F6" s="11" t="s">
        <v>20</v>
      </c>
      <c r="G6" s="11" t="s">
        <v>21</v>
      </c>
      <c r="H6" s="11">
        <v>3</v>
      </c>
      <c r="I6" s="17">
        <v>8.17</v>
      </c>
      <c r="J6" s="17">
        <f>H6*I6</f>
        <v>24.51</v>
      </c>
      <c r="L6">
        <v>8.17</v>
      </c>
      <c r="M6">
        <f>ROUND(L6,2)</f>
        <v>8.17</v>
      </c>
    </row>
    <row r="7" spans="1:13">
      <c r="A7" s="11" t="s">
        <v>15</v>
      </c>
      <c r="B7" s="11" t="s">
        <v>16</v>
      </c>
      <c r="C7" s="11" t="s">
        <v>17</v>
      </c>
      <c r="D7" s="11" t="s">
        <v>22</v>
      </c>
      <c r="E7" s="11" t="s">
        <v>23</v>
      </c>
      <c r="F7" s="11" t="s">
        <v>24</v>
      </c>
      <c r="G7" s="11" t="s">
        <v>25</v>
      </c>
      <c r="H7" s="11">
        <v>3</v>
      </c>
      <c r="I7" s="17">
        <v>6.43</v>
      </c>
      <c r="J7" s="17">
        <f t="shared" ref="J7:J38" si="0">H7*I7</f>
        <v>19.29</v>
      </c>
      <c r="L7">
        <v>6.42857142857143</v>
      </c>
      <c r="M7">
        <f t="shared" ref="M7:M38" si="1">ROUND(L7,2)</f>
        <v>6.43</v>
      </c>
    </row>
    <row r="8" spans="1:13">
      <c r="A8" s="11" t="s">
        <v>15</v>
      </c>
      <c r="B8" s="11" t="s">
        <v>16</v>
      </c>
      <c r="C8" s="11" t="s">
        <v>17</v>
      </c>
      <c r="D8" s="11" t="s">
        <v>26</v>
      </c>
      <c r="E8" s="11" t="s">
        <v>27</v>
      </c>
      <c r="F8" s="11" t="s">
        <v>28</v>
      </c>
      <c r="G8" s="11" t="s">
        <v>29</v>
      </c>
      <c r="H8" s="11">
        <v>3</v>
      </c>
      <c r="I8" s="17">
        <v>19.29</v>
      </c>
      <c r="J8" s="17">
        <f t="shared" si="0"/>
        <v>57.87</v>
      </c>
      <c r="L8">
        <v>19.2857142857143</v>
      </c>
      <c r="M8">
        <f t="shared" si="1"/>
        <v>19.29</v>
      </c>
    </row>
    <row r="9" spans="1:13">
      <c r="A9" s="11" t="s">
        <v>15</v>
      </c>
      <c r="B9" s="11" t="s">
        <v>16</v>
      </c>
      <c r="C9" s="11" t="s">
        <v>17</v>
      </c>
      <c r="D9" s="11" t="s">
        <v>30</v>
      </c>
      <c r="E9" s="11" t="s">
        <v>31</v>
      </c>
      <c r="F9" s="11" t="s">
        <v>24</v>
      </c>
      <c r="G9" s="11" t="s">
        <v>32</v>
      </c>
      <c r="H9" s="11">
        <v>3</v>
      </c>
      <c r="I9" s="17">
        <v>66.51</v>
      </c>
      <c r="J9" s="17">
        <f t="shared" si="0"/>
        <v>199.53</v>
      </c>
      <c r="L9">
        <v>66.51</v>
      </c>
      <c r="M9">
        <f t="shared" si="1"/>
        <v>66.51</v>
      </c>
    </row>
    <row r="10" spans="1:13">
      <c r="A10" s="11" t="s">
        <v>15</v>
      </c>
      <c r="B10" s="11" t="s">
        <v>16</v>
      </c>
      <c r="C10" s="11" t="s">
        <v>17</v>
      </c>
      <c r="D10" s="11" t="s">
        <v>33</v>
      </c>
      <c r="E10" s="11" t="s">
        <v>34</v>
      </c>
      <c r="F10" s="11" t="s">
        <v>24</v>
      </c>
      <c r="G10" s="11" t="s">
        <v>35</v>
      </c>
      <c r="H10" s="11">
        <v>3</v>
      </c>
      <c r="I10" s="17">
        <v>24.5</v>
      </c>
      <c r="J10" s="17">
        <f t="shared" si="0"/>
        <v>73.5</v>
      </c>
      <c r="L10">
        <v>24.5</v>
      </c>
      <c r="M10">
        <f t="shared" si="1"/>
        <v>24.5</v>
      </c>
    </row>
    <row r="11" spans="1:13">
      <c r="A11" s="11" t="s">
        <v>15</v>
      </c>
      <c r="B11" s="11" t="s">
        <v>16</v>
      </c>
      <c r="C11" s="11" t="s">
        <v>17</v>
      </c>
      <c r="D11" s="11" t="s">
        <v>36</v>
      </c>
      <c r="E11" s="11" t="s">
        <v>37</v>
      </c>
      <c r="F11" s="11" t="s">
        <v>24</v>
      </c>
      <c r="G11" s="11" t="s">
        <v>38</v>
      </c>
      <c r="H11" s="11">
        <v>3</v>
      </c>
      <c r="I11" s="17">
        <v>8.17</v>
      </c>
      <c r="J11" s="17">
        <f t="shared" si="0"/>
        <v>24.51</v>
      </c>
      <c r="L11">
        <v>8.17</v>
      </c>
      <c r="M11">
        <f t="shared" si="1"/>
        <v>8.17</v>
      </c>
    </row>
    <row r="12" spans="1:13">
      <c r="A12" s="11" t="s">
        <v>15</v>
      </c>
      <c r="B12" s="11" t="s">
        <v>16</v>
      </c>
      <c r="C12" s="11" t="s">
        <v>17</v>
      </c>
      <c r="D12" s="11" t="s">
        <v>39</v>
      </c>
      <c r="E12" s="11" t="s">
        <v>40</v>
      </c>
      <c r="F12" s="11" t="s">
        <v>24</v>
      </c>
      <c r="G12" s="11" t="s">
        <v>41</v>
      </c>
      <c r="H12" s="11">
        <v>3</v>
      </c>
      <c r="I12" s="17">
        <v>12.86</v>
      </c>
      <c r="J12" s="17">
        <f t="shared" si="0"/>
        <v>38.58</v>
      </c>
      <c r="L12">
        <v>12.8571428571429</v>
      </c>
      <c r="M12">
        <f t="shared" si="1"/>
        <v>12.86</v>
      </c>
    </row>
    <row r="13" spans="1:13">
      <c r="A13" s="11" t="s">
        <v>15</v>
      </c>
      <c r="B13" s="11" t="s">
        <v>16</v>
      </c>
      <c r="C13" s="11" t="s">
        <v>17</v>
      </c>
      <c r="D13" s="11" t="s">
        <v>42</v>
      </c>
      <c r="E13" s="11" t="s">
        <v>43</v>
      </c>
      <c r="F13" s="11" t="s">
        <v>24</v>
      </c>
      <c r="G13" s="11" t="s">
        <v>44</v>
      </c>
      <c r="H13" s="11">
        <v>3</v>
      </c>
      <c r="I13" s="17">
        <v>6.43</v>
      </c>
      <c r="J13" s="17">
        <f t="shared" si="0"/>
        <v>19.29</v>
      </c>
      <c r="L13">
        <v>6.42857142857143</v>
      </c>
      <c r="M13">
        <f t="shared" si="1"/>
        <v>6.43</v>
      </c>
    </row>
    <row r="14" spans="1:13">
      <c r="A14" s="11" t="s">
        <v>15</v>
      </c>
      <c r="B14" s="11" t="s">
        <v>16</v>
      </c>
      <c r="C14" s="11" t="s">
        <v>17</v>
      </c>
      <c r="D14" s="11" t="s">
        <v>45</v>
      </c>
      <c r="E14" s="11" t="s">
        <v>46</v>
      </c>
      <c r="F14" s="11" t="s">
        <v>24</v>
      </c>
      <c r="G14" s="11" t="s">
        <v>47</v>
      </c>
      <c r="H14" s="11">
        <v>3</v>
      </c>
      <c r="I14" s="17">
        <v>8.17</v>
      </c>
      <c r="J14" s="17">
        <f t="shared" si="0"/>
        <v>24.51</v>
      </c>
      <c r="L14">
        <v>8.17</v>
      </c>
      <c r="M14">
        <f t="shared" si="1"/>
        <v>8.17</v>
      </c>
    </row>
    <row r="15" spans="1:13">
      <c r="A15" s="11" t="s">
        <v>15</v>
      </c>
      <c r="B15" s="11" t="s">
        <v>16</v>
      </c>
      <c r="C15" s="11" t="s">
        <v>17</v>
      </c>
      <c r="D15" s="11" t="s">
        <v>48</v>
      </c>
      <c r="E15" s="11" t="s">
        <v>49</v>
      </c>
      <c r="F15" s="11" t="s">
        <v>24</v>
      </c>
      <c r="G15" s="11" t="s">
        <v>50</v>
      </c>
      <c r="H15" s="11">
        <v>3</v>
      </c>
      <c r="I15" s="17">
        <v>19.29</v>
      </c>
      <c r="J15" s="17">
        <f t="shared" si="0"/>
        <v>57.87</v>
      </c>
      <c r="L15">
        <v>19.2857142857143</v>
      </c>
      <c r="M15">
        <f t="shared" si="1"/>
        <v>19.29</v>
      </c>
    </row>
    <row r="16" spans="1:13">
      <c r="A16" s="11" t="s">
        <v>15</v>
      </c>
      <c r="B16" s="11" t="s">
        <v>16</v>
      </c>
      <c r="C16" s="11" t="s">
        <v>17</v>
      </c>
      <c r="D16" s="11" t="s">
        <v>51</v>
      </c>
      <c r="E16" s="11" t="s">
        <v>49</v>
      </c>
      <c r="F16" s="11" t="s">
        <v>24</v>
      </c>
      <c r="G16" s="11" t="s">
        <v>52</v>
      </c>
      <c r="H16" s="11">
        <v>3</v>
      </c>
      <c r="I16" s="17">
        <v>32.14</v>
      </c>
      <c r="J16" s="17">
        <f t="shared" si="0"/>
        <v>96.42</v>
      </c>
      <c r="L16">
        <v>32.1428571428571</v>
      </c>
      <c r="M16">
        <f t="shared" si="1"/>
        <v>32.14</v>
      </c>
    </row>
    <row r="17" spans="1:13">
      <c r="A17" s="11" t="s">
        <v>15</v>
      </c>
      <c r="B17" s="11" t="s">
        <v>16</v>
      </c>
      <c r="C17" s="11" t="s">
        <v>17</v>
      </c>
      <c r="D17" s="11" t="s">
        <v>53</v>
      </c>
      <c r="E17" s="11" t="s">
        <v>54</v>
      </c>
      <c r="F17" s="11" t="s">
        <v>24</v>
      </c>
      <c r="G17" s="11" t="s">
        <v>55</v>
      </c>
      <c r="H17" s="11">
        <v>3</v>
      </c>
      <c r="I17" s="17">
        <v>12.86</v>
      </c>
      <c r="J17" s="17">
        <f t="shared" si="0"/>
        <v>38.58</v>
      </c>
      <c r="L17">
        <v>12.8571428571429</v>
      </c>
      <c r="M17">
        <f t="shared" si="1"/>
        <v>12.86</v>
      </c>
    </row>
    <row r="18" spans="1:13">
      <c r="A18" s="11" t="s">
        <v>15</v>
      </c>
      <c r="B18" s="11" t="s">
        <v>16</v>
      </c>
      <c r="C18" s="11" t="s">
        <v>17</v>
      </c>
      <c r="D18" s="11" t="s">
        <v>56</v>
      </c>
      <c r="E18" s="11" t="s">
        <v>57</v>
      </c>
      <c r="F18" s="11" t="s">
        <v>24</v>
      </c>
      <c r="G18" s="11" t="s">
        <v>58</v>
      </c>
      <c r="H18" s="11">
        <v>3</v>
      </c>
      <c r="I18" s="17">
        <v>24.5</v>
      </c>
      <c r="J18" s="17">
        <f t="shared" si="0"/>
        <v>73.5</v>
      </c>
      <c r="L18">
        <v>24.5</v>
      </c>
      <c r="M18">
        <f t="shared" si="1"/>
        <v>24.5</v>
      </c>
    </row>
    <row r="19" spans="1:13">
      <c r="A19" s="11" t="s">
        <v>15</v>
      </c>
      <c r="B19" s="11" t="s">
        <v>16</v>
      </c>
      <c r="C19" s="11" t="s">
        <v>17</v>
      </c>
      <c r="D19" s="11" t="s">
        <v>59</v>
      </c>
      <c r="E19" s="11" t="s">
        <v>60</v>
      </c>
      <c r="F19" s="11" t="s">
        <v>24</v>
      </c>
      <c r="G19" s="11" t="s">
        <v>61</v>
      </c>
      <c r="H19" s="11">
        <v>3</v>
      </c>
      <c r="I19" s="17">
        <v>32.68</v>
      </c>
      <c r="J19" s="17">
        <f t="shared" si="0"/>
        <v>98.04</v>
      </c>
      <c r="L19">
        <v>32.68</v>
      </c>
      <c r="M19">
        <f t="shared" si="1"/>
        <v>32.68</v>
      </c>
    </row>
    <row r="20" spans="1:13">
      <c r="A20" s="11" t="s">
        <v>15</v>
      </c>
      <c r="B20" s="11" t="s">
        <v>16</v>
      </c>
      <c r="C20" s="11" t="s">
        <v>17</v>
      </c>
      <c r="D20" s="11" t="s">
        <v>62</v>
      </c>
      <c r="E20" s="11" t="s">
        <v>19</v>
      </c>
      <c r="F20" s="11" t="s">
        <v>63</v>
      </c>
      <c r="G20" s="11" t="s">
        <v>64</v>
      </c>
      <c r="H20" s="11">
        <v>3</v>
      </c>
      <c r="I20" s="17">
        <v>6.43</v>
      </c>
      <c r="J20" s="17">
        <f t="shared" si="0"/>
        <v>19.29</v>
      </c>
      <c r="L20">
        <v>6.42857142857143</v>
      </c>
      <c r="M20">
        <f t="shared" si="1"/>
        <v>6.43</v>
      </c>
    </row>
    <row r="21" spans="1:13">
      <c r="A21" s="11" t="s">
        <v>15</v>
      </c>
      <c r="B21" s="11" t="s">
        <v>16</v>
      </c>
      <c r="C21" s="11" t="s">
        <v>17</v>
      </c>
      <c r="D21" s="11" t="s">
        <v>65</v>
      </c>
      <c r="E21" s="11" t="s">
        <v>66</v>
      </c>
      <c r="F21" s="11" t="s">
        <v>24</v>
      </c>
      <c r="G21" s="11" t="s">
        <v>67</v>
      </c>
      <c r="H21" s="11">
        <v>3</v>
      </c>
      <c r="I21" s="17">
        <v>32.68</v>
      </c>
      <c r="J21" s="17">
        <f t="shared" si="0"/>
        <v>98.04</v>
      </c>
      <c r="L21">
        <v>32.68</v>
      </c>
      <c r="M21">
        <f t="shared" si="1"/>
        <v>32.68</v>
      </c>
    </row>
    <row r="22" spans="1:13">
      <c r="A22" s="11" t="s">
        <v>15</v>
      </c>
      <c r="B22" s="11" t="s">
        <v>16</v>
      </c>
      <c r="C22" s="11" t="s">
        <v>17</v>
      </c>
      <c r="D22" s="11" t="s">
        <v>68</v>
      </c>
      <c r="E22" s="11" t="s">
        <v>69</v>
      </c>
      <c r="F22" s="11" t="s">
        <v>24</v>
      </c>
      <c r="G22" s="19" t="s">
        <v>70</v>
      </c>
      <c r="H22" s="11">
        <v>3</v>
      </c>
      <c r="I22" s="17">
        <v>24.5</v>
      </c>
      <c r="J22" s="17">
        <f t="shared" si="0"/>
        <v>73.5</v>
      </c>
      <c r="L22">
        <v>24.5</v>
      </c>
      <c r="M22">
        <f t="shared" si="1"/>
        <v>24.5</v>
      </c>
    </row>
    <row r="23" spans="1:13">
      <c r="A23" s="11" t="s">
        <v>15</v>
      </c>
      <c r="B23" s="11" t="s">
        <v>16</v>
      </c>
      <c r="C23" s="11" t="s">
        <v>17</v>
      </c>
      <c r="D23" s="11" t="s">
        <v>71</v>
      </c>
      <c r="E23" s="11" t="s">
        <v>72</v>
      </c>
      <c r="F23" s="11" t="s">
        <v>24</v>
      </c>
      <c r="G23" s="11" t="s">
        <v>73</v>
      </c>
      <c r="H23" s="11">
        <v>3</v>
      </c>
      <c r="I23" s="17">
        <v>19.29</v>
      </c>
      <c r="J23" s="17">
        <f t="shared" si="0"/>
        <v>57.87</v>
      </c>
      <c r="L23">
        <v>19.2857142857143</v>
      </c>
      <c r="M23">
        <f t="shared" si="1"/>
        <v>19.29</v>
      </c>
    </row>
    <row r="24" spans="1:13">
      <c r="A24" s="11" t="s">
        <v>15</v>
      </c>
      <c r="B24" s="11" t="s">
        <v>16</v>
      </c>
      <c r="C24" s="11" t="s">
        <v>17</v>
      </c>
      <c r="D24" s="11" t="s">
        <v>74</v>
      </c>
      <c r="E24" s="11" t="s">
        <v>75</v>
      </c>
      <c r="F24" s="11" t="s">
        <v>24</v>
      </c>
      <c r="G24" s="11" t="s">
        <v>76</v>
      </c>
      <c r="H24" s="11">
        <v>3</v>
      </c>
      <c r="I24" s="17">
        <v>19.29</v>
      </c>
      <c r="J24" s="17">
        <f t="shared" si="0"/>
        <v>57.87</v>
      </c>
      <c r="L24">
        <v>19.2857142857143</v>
      </c>
      <c r="M24">
        <f t="shared" si="1"/>
        <v>19.29</v>
      </c>
    </row>
    <row r="25" spans="1:13">
      <c r="A25" s="11" t="s">
        <v>15</v>
      </c>
      <c r="B25" s="11" t="s">
        <v>16</v>
      </c>
      <c r="C25" s="11" t="s">
        <v>17</v>
      </c>
      <c r="D25" s="11" t="s">
        <v>77</v>
      </c>
      <c r="E25" s="11" t="s">
        <v>69</v>
      </c>
      <c r="F25" s="11" t="s">
        <v>24</v>
      </c>
      <c r="G25" s="11" t="s">
        <v>78</v>
      </c>
      <c r="H25" s="11">
        <v>3</v>
      </c>
      <c r="I25" s="17">
        <v>6.43</v>
      </c>
      <c r="J25" s="17">
        <f t="shared" si="0"/>
        <v>19.29</v>
      </c>
      <c r="L25">
        <v>6.42857142857143</v>
      </c>
      <c r="M25">
        <f t="shared" si="1"/>
        <v>6.43</v>
      </c>
    </row>
    <row r="26" spans="1:13">
      <c r="A26" s="11" t="s">
        <v>15</v>
      </c>
      <c r="B26" s="11" t="s">
        <v>16</v>
      </c>
      <c r="C26" s="11" t="s">
        <v>17</v>
      </c>
      <c r="D26" s="11" t="s">
        <v>79</v>
      </c>
      <c r="E26" s="11" t="s">
        <v>60</v>
      </c>
      <c r="F26" s="11" t="s">
        <v>24</v>
      </c>
      <c r="G26" s="11" t="s">
        <v>80</v>
      </c>
      <c r="H26" s="11">
        <v>3</v>
      </c>
      <c r="I26" s="17">
        <v>25.71</v>
      </c>
      <c r="J26" s="17">
        <f t="shared" si="0"/>
        <v>77.13</v>
      </c>
      <c r="L26">
        <v>25.7142857142857</v>
      </c>
      <c r="M26">
        <f t="shared" si="1"/>
        <v>25.71</v>
      </c>
    </row>
    <row r="27" spans="1:13">
      <c r="A27" s="11" t="s">
        <v>15</v>
      </c>
      <c r="B27" s="11" t="s">
        <v>16</v>
      </c>
      <c r="C27" s="11" t="s">
        <v>17</v>
      </c>
      <c r="D27" s="11" t="s">
        <v>81</v>
      </c>
      <c r="E27" s="11" t="s">
        <v>19</v>
      </c>
      <c r="F27" s="11" t="s">
        <v>28</v>
      </c>
      <c r="G27" s="11" t="s">
        <v>82</v>
      </c>
      <c r="H27" s="11">
        <v>3</v>
      </c>
      <c r="I27" s="17">
        <v>19.29</v>
      </c>
      <c r="J27" s="17">
        <f t="shared" si="0"/>
        <v>57.87</v>
      </c>
      <c r="L27">
        <v>19.2857142857143</v>
      </c>
      <c r="M27">
        <f t="shared" si="1"/>
        <v>19.29</v>
      </c>
    </row>
    <row r="28" spans="1:13">
      <c r="A28" s="11" t="s">
        <v>15</v>
      </c>
      <c r="B28" s="11" t="s">
        <v>16</v>
      </c>
      <c r="C28" s="11" t="s">
        <v>17</v>
      </c>
      <c r="D28" s="11" t="s">
        <v>83</v>
      </c>
      <c r="E28" s="11" t="s">
        <v>69</v>
      </c>
      <c r="F28" s="11" t="s">
        <v>24</v>
      </c>
      <c r="G28" s="11" t="s">
        <v>84</v>
      </c>
      <c r="H28" s="11">
        <v>3</v>
      </c>
      <c r="I28" s="17">
        <v>19.29</v>
      </c>
      <c r="J28" s="17">
        <f t="shared" si="0"/>
        <v>57.87</v>
      </c>
      <c r="L28">
        <v>19.2857142857143</v>
      </c>
      <c r="M28">
        <f t="shared" si="1"/>
        <v>19.29</v>
      </c>
    </row>
    <row r="29" s="1" customFormat="1" spans="1:13">
      <c r="A29" s="12" t="s">
        <v>15</v>
      </c>
      <c r="B29" s="12" t="s">
        <v>16</v>
      </c>
      <c r="C29" s="12" t="s">
        <v>17</v>
      </c>
      <c r="D29" s="12" t="s">
        <v>85</v>
      </c>
      <c r="E29" s="12" t="s">
        <v>19</v>
      </c>
      <c r="F29" s="12" t="s">
        <v>24</v>
      </c>
      <c r="G29" s="20" t="s">
        <v>86</v>
      </c>
      <c r="H29" s="12">
        <v>3</v>
      </c>
      <c r="I29" s="18">
        <v>24.5</v>
      </c>
      <c r="J29" s="18">
        <f t="shared" si="0"/>
        <v>73.5</v>
      </c>
      <c r="L29" s="1">
        <v>24.5</v>
      </c>
      <c r="M29" s="1">
        <f t="shared" si="1"/>
        <v>24.5</v>
      </c>
    </row>
    <row r="30" spans="1:13">
      <c r="A30" s="11" t="s">
        <v>15</v>
      </c>
      <c r="B30" s="11" t="s">
        <v>16</v>
      </c>
      <c r="C30" s="11" t="s">
        <v>17</v>
      </c>
      <c r="D30" s="11" t="s">
        <v>87</v>
      </c>
      <c r="E30" s="11" t="s">
        <v>88</v>
      </c>
      <c r="F30" s="11" t="s">
        <v>24</v>
      </c>
      <c r="G30" s="11" t="s">
        <v>89</v>
      </c>
      <c r="H30" s="11">
        <v>3</v>
      </c>
      <c r="I30" s="17">
        <v>72.18</v>
      </c>
      <c r="J30" s="17">
        <f t="shared" si="0"/>
        <v>216.54</v>
      </c>
      <c r="L30">
        <v>72.18</v>
      </c>
      <c r="M30">
        <f t="shared" si="1"/>
        <v>72.18</v>
      </c>
    </row>
    <row r="31" spans="1:13">
      <c r="A31" s="11" t="s">
        <v>15</v>
      </c>
      <c r="B31" s="11" t="s">
        <v>16</v>
      </c>
      <c r="C31" s="11" t="s">
        <v>17</v>
      </c>
      <c r="D31" s="11" t="s">
        <v>90</v>
      </c>
      <c r="E31" s="11" t="s">
        <v>75</v>
      </c>
      <c r="F31" s="11" t="s">
        <v>24</v>
      </c>
      <c r="G31" s="11" t="s">
        <v>91</v>
      </c>
      <c r="H31" s="11">
        <v>3</v>
      </c>
      <c r="I31" s="17">
        <v>16.3</v>
      </c>
      <c r="J31" s="17">
        <f t="shared" si="0"/>
        <v>48.9</v>
      </c>
      <c r="L31">
        <v>16.3</v>
      </c>
      <c r="M31">
        <f t="shared" si="1"/>
        <v>16.3</v>
      </c>
    </row>
    <row r="32" spans="1:13">
      <c r="A32" s="11" t="s">
        <v>15</v>
      </c>
      <c r="B32" s="11" t="s">
        <v>16</v>
      </c>
      <c r="C32" s="11" t="s">
        <v>17</v>
      </c>
      <c r="D32" s="11" t="s">
        <v>92</v>
      </c>
      <c r="E32" s="11" t="s">
        <v>88</v>
      </c>
      <c r="F32" s="11" t="s">
        <v>24</v>
      </c>
      <c r="G32" s="11" t="s">
        <v>93</v>
      </c>
      <c r="H32" s="11">
        <v>3</v>
      </c>
      <c r="I32" s="17">
        <v>16.34</v>
      </c>
      <c r="J32" s="17">
        <f t="shared" si="0"/>
        <v>49.02</v>
      </c>
      <c r="L32">
        <v>16.34</v>
      </c>
      <c r="M32">
        <f t="shared" si="1"/>
        <v>16.34</v>
      </c>
    </row>
    <row r="33" spans="1:13">
      <c r="A33" s="11" t="s">
        <v>15</v>
      </c>
      <c r="B33" s="11" t="s">
        <v>16</v>
      </c>
      <c r="C33" s="11" t="s">
        <v>17</v>
      </c>
      <c r="D33" s="11" t="s">
        <v>94</v>
      </c>
      <c r="E33" s="11" t="s">
        <v>54</v>
      </c>
      <c r="F33" s="11" t="s">
        <v>24</v>
      </c>
      <c r="G33" s="11" t="s">
        <v>95</v>
      </c>
      <c r="H33" s="11">
        <v>3</v>
      </c>
      <c r="I33" s="17">
        <v>25.71</v>
      </c>
      <c r="J33" s="17">
        <f t="shared" si="0"/>
        <v>77.13</v>
      </c>
      <c r="L33">
        <v>25.7142857142857</v>
      </c>
      <c r="M33">
        <f t="shared" si="1"/>
        <v>25.71</v>
      </c>
    </row>
    <row r="34" spans="1:13">
      <c r="A34" s="11" t="s">
        <v>15</v>
      </c>
      <c r="B34" s="11" t="s">
        <v>16</v>
      </c>
      <c r="C34" s="11" t="s">
        <v>17</v>
      </c>
      <c r="D34" s="11" t="s">
        <v>96</v>
      </c>
      <c r="E34" s="11" t="s">
        <v>97</v>
      </c>
      <c r="F34" s="11" t="s">
        <v>24</v>
      </c>
      <c r="G34" s="11" t="s">
        <v>98</v>
      </c>
      <c r="H34" s="11">
        <v>3</v>
      </c>
      <c r="I34" s="17">
        <v>25.71</v>
      </c>
      <c r="J34" s="17">
        <f t="shared" si="0"/>
        <v>77.13</v>
      </c>
      <c r="L34">
        <v>25.7142857142857</v>
      </c>
      <c r="M34">
        <f t="shared" si="1"/>
        <v>25.71</v>
      </c>
    </row>
    <row r="35" spans="1:13">
      <c r="A35" s="11" t="s">
        <v>15</v>
      </c>
      <c r="B35" s="11" t="s">
        <v>16</v>
      </c>
      <c r="C35" s="11" t="s">
        <v>17</v>
      </c>
      <c r="D35" s="11" t="s">
        <v>99</v>
      </c>
      <c r="E35" s="11" t="s">
        <v>97</v>
      </c>
      <c r="F35" s="11" t="s">
        <v>24</v>
      </c>
      <c r="G35" s="11" t="s">
        <v>100</v>
      </c>
      <c r="H35" s="11">
        <v>3</v>
      </c>
      <c r="I35" s="17">
        <v>8.17</v>
      </c>
      <c r="J35" s="17">
        <f t="shared" si="0"/>
        <v>24.51</v>
      </c>
      <c r="L35">
        <v>8.17</v>
      </c>
      <c r="M35">
        <f t="shared" si="1"/>
        <v>8.17</v>
      </c>
    </row>
    <row r="36" spans="1:13">
      <c r="A36" s="11" t="s">
        <v>15</v>
      </c>
      <c r="B36" s="11" t="s">
        <v>16</v>
      </c>
      <c r="C36" s="11" t="s">
        <v>17</v>
      </c>
      <c r="D36" s="11" t="s">
        <v>101</v>
      </c>
      <c r="E36" s="11" t="s">
        <v>102</v>
      </c>
      <c r="F36" s="11" t="s">
        <v>20</v>
      </c>
      <c r="G36" s="11" t="s">
        <v>103</v>
      </c>
      <c r="H36" s="11">
        <v>3</v>
      </c>
      <c r="I36" s="17">
        <v>6.43</v>
      </c>
      <c r="J36" s="17">
        <f t="shared" si="0"/>
        <v>19.29</v>
      </c>
      <c r="L36">
        <v>6.42857142857143</v>
      </c>
      <c r="M36">
        <f t="shared" si="1"/>
        <v>6.43</v>
      </c>
    </row>
    <row r="37" s="2" customFormat="1" spans="1:13">
      <c r="A37" s="11" t="s">
        <v>15</v>
      </c>
      <c r="B37" s="11" t="s">
        <v>16</v>
      </c>
      <c r="C37" s="11" t="s">
        <v>17</v>
      </c>
      <c r="D37" s="11" t="s">
        <v>104</v>
      </c>
      <c r="E37" s="11" t="s">
        <v>105</v>
      </c>
      <c r="F37" s="11" t="s">
        <v>24</v>
      </c>
      <c r="G37" s="19" t="s">
        <v>106</v>
      </c>
      <c r="H37" s="11">
        <v>3</v>
      </c>
      <c r="I37" s="17">
        <v>24.5</v>
      </c>
      <c r="J37" s="17">
        <f t="shared" si="0"/>
        <v>73.5</v>
      </c>
      <c r="L37" s="2">
        <v>24.5</v>
      </c>
      <c r="M37">
        <f t="shared" si="1"/>
        <v>24.5</v>
      </c>
    </row>
    <row r="38" spans="1:13">
      <c r="A38" s="11" t="s">
        <v>15</v>
      </c>
      <c r="B38" s="11" t="s">
        <v>16</v>
      </c>
      <c r="C38" s="11" t="s">
        <v>17</v>
      </c>
      <c r="D38" s="11" t="s">
        <v>107</v>
      </c>
      <c r="E38" s="11" t="s">
        <v>108</v>
      </c>
      <c r="F38" s="11" t="s">
        <v>28</v>
      </c>
      <c r="G38" s="11" t="s">
        <v>109</v>
      </c>
      <c r="H38" s="11">
        <v>3</v>
      </c>
      <c r="I38" s="17">
        <v>19.29</v>
      </c>
      <c r="J38" s="17">
        <f t="shared" si="0"/>
        <v>57.87</v>
      </c>
      <c r="L38">
        <v>19.2857142857143</v>
      </c>
      <c r="M38">
        <f t="shared" si="1"/>
        <v>19.29</v>
      </c>
    </row>
    <row r="39" spans="1:13">
      <c r="A39" s="11" t="s">
        <v>15</v>
      </c>
      <c r="B39" s="11" t="s">
        <v>16</v>
      </c>
      <c r="C39" s="11" t="s">
        <v>17</v>
      </c>
      <c r="D39" s="11" t="s">
        <v>110</v>
      </c>
      <c r="E39" s="11" t="s">
        <v>111</v>
      </c>
      <c r="F39" s="11" t="s">
        <v>20</v>
      </c>
      <c r="G39" s="11" t="s">
        <v>112</v>
      </c>
      <c r="H39" s="11">
        <v>3</v>
      </c>
      <c r="I39" s="17">
        <v>57.17</v>
      </c>
      <c r="J39" s="17">
        <f t="shared" ref="J39:J70" si="2">H39*I39</f>
        <v>171.51</v>
      </c>
      <c r="L39">
        <v>57.17</v>
      </c>
      <c r="M39">
        <f t="shared" ref="M39:M70" si="3">ROUND(L39,2)</f>
        <v>57.17</v>
      </c>
    </row>
    <row r="40" spans="1:13">
      <c r="A40" s="11" t="s">
        <v>15</v>
      </c>
      <c r="B40" s="11" t="s">
        <v>16</v>
      </c>
      <c r="C40" s="11" t="s">
        <v>17</v>
      </c>
      <c r="D40" s="11" t="s">
        <v>113</v>
      </c>
      <c r="E40" s="11" t="s">
        <v>114</v>
      </c>
      <c r="F40" s="11" t="s">
        <v>24</v>
      </c>
      <c r="G40" s="11" t="s">
        <v>115</v>
      </c>
      <c r="H40" s="11">
        <v>3</v>
      </c>
      <c r="I40" s="17">
        <v>25.71</v>
      </c>
      <c r="J40" s="17">
        <f t="shared" si="2"/>
        <v>77.13</v>
      </c>
      <c r="L40">
        <v>25.7142857142857</v>
      </c>
      <c r="M40">
        <f t="shared" si="3"/>
        <v>25.71</v>
      </c>
    </row>
    <row r="41" spans="1:13">
      <c r="A41" s="11" t="s">
        <v>15</v>
      </c>
      <c r="B41" s="11" t="s">
        <v>16</v>
      </c>
      <c r="C41" s="11" t="s">
        <v>17</v>
      </c>
      <c r="D41" s="11" t="s">
        <v>116</v>
      </c>
      <c r="E41" s="11" t="s">
        <v>117</v>
      </c>
      <c r="F41" s="11" t="s">
        <v>24</v>
      </c>
      <c r="G41" s="11" t="s">
        <v>118</v>
      </c>
      <c r="H41" s="11">
        <v>3</v>
      </c>
      <c r="I41" s="17">
        <v>66.5</v>
      </c>
      <c r="J41" s="17">
        <f t="shared" si="2"/>
        <v>199.5</v>
      </c>
      <c r="L41">
        <v>66.5</v>
      </c>
      <c r="M41">
        <f t="shared" si="3"/>
        <v>66.5</v>
      </c>
    </row>
    <row r="42" spans="1:13">
      <c r="A42" s="11" t="s">
        <v>15</v>
      </c>
      <c r="B42" s="11" t="s">
        <v>16</v>
      </c>
      <c r="C42" s="11" t="s">
        <v>17</v>
      </c>
      <c r="D42" s="11" t="s">
        <v>119</v>
      </c>
      <c r="E42" s="11" t="s">
        <v>120</v>
      </c>
      <c r="F42" s="11" t="s">
        <v>24</v>
      </c>
      <c r="G42" s="11" t="s">
        <v>121</v>
      </c>
      <c r="H42" s="11">
        <v>3</v>
      </c>
      <c r="I42" s="17">
        <v>24.5</v>
      </c>
      <c r="J42" s="17">
        <f t="shared" si="2"/>
        <v>73.5</v>
      </c>
      <c r="L42">
        <v>24.5</v>
      </c>
      <c r="M42">
        <f t="shared" si="3"/>
        <v>24.5</v>
      </c>
    </row>
    <row r="43" spans="1:13">
      <c r="A43" s="11" t="s">
        <v>15</v>
      </c>
      <c r="B43" s="11" t="s">
        <v>16</v>
      </c>
      <c r="C43" s="11" t="s">
        <v>17</v>
      </c>
      <c r="D43" s="11" t="s">
        <v>122</v>
      </c>
      <c r="E43" s="11" t="s">
        <v>57</v>
      </c>
      <c r="F43" s="11" t="s">
        <v>24</v>
      </c>
      <c r="G43" s="11" t="s">
        <v>123</v>
      </c>
      <c r="H43" s="11">
        <v>3</v>
      </c>
      <c r="I43" s="17">
        <v>32.68</v>
      </c>
      <c r="J43" s="17">
        <f t="shared" si="2"/>
        <v>98.04</v>
      </c>
      <c r="L43">
        <v>32.68</v>
      </c>
      <c r="M43">
        <f t="shared" si="3"/>
        <v>32.68</v>
      </c>
    </row>
    <row r="44" spans="1:13">
      <c r="A44" s="11" t="s">
        <v>15</v>
      </c>
      <c r="B44" s="11" t="s">
        <v>16</v>
      </c>
      <c r="C44" s="11" t="s">
        <v>17</v>
      </c>
      <c r="D44" s="11" t="s">
        <v>124</v>
      </c>
      <c r="E44" s="11" t="s">
        <v>125</v>
      </c>
      <c r="F44" s="11" t="s">
        <v>24</v>
      </c>
      <c r="G44" s="11" t="s">
        <v>126</v>
      </c>
      <c r="H44" s="11">
        <v>3</v>
      </c>
      <c r="I44" s="17">
        <v>16.34</v>
      </c>
      <c r="J44" s="17">
        <f t="shared" si="2"/>
        <v>49.02</v>
      </c>
      <c r="L44">
        <v>16.34</v>
      </c>
      <c r="M44">
        <f t="shared" si="3"/>
        <v>16.34</v>
      </c>
    </row>
    <row r="45" spans="1:13">
      <c r="A45" s="11" t="s">
        <v>15</v>
      </c>
      <c r="B45" s="11" t="s">
        <v>16</v>
      </c>
      <c r="C45" s="11" t="s">
        <v>17</v>
      </c>
      <c r="D45" s="11" t="s">
        <v>127</v>
      </c>
      <c r="E45" s="11" t="s">
        <v>120</v>
      </c>
      <c r="F45" s="11" t="s">
        <v>28</v>
      </c>
      <c r="G45" s="11" t="s">
        <v>128</v>
      </c>
      <c r="H45" s="11">
        <v>3</v>
      </c>
      <c r="I45" s="17">
        <v>48</v>
      </c>
      <c r="J45" s="17">
        <f t="shared" si="2"/>
        <v>144</v>
      </c>
      <c r="L45">
        <v>48</v>
      </c>
      <c r="M45">
        <f t="shared" si="3"/>
        <v>48</v>
      </c>
    </row>
    <row r="46" spans="1:13">
      <c r="A46" s="11" t="s">
        <v>15</v>
      </c>
      <c r="B46" s="11" t="s">
        <v>16</v>
      </c>
      <c r="C46" s="11" t="s">
        <v>17</v>
      </c>
      <c r="D46" s="11" t="s">
        <v>129</v>
      </c>
      <c r="E46" s="11" t="s">
        <v>72</v>
      </c>
      <c r="F46" s="11" t="s">
        <v>24</v>
      </c>
      <c r="G46" s="11" t="s">
        <v>130</v>
      </c>
      <c r="H46" s="11">
        <v>3</v>
      </c>
      <c r="I46" s="17">
        <v>6.43</v>
      </c>
      <c r="J46" s="17">
        <f t="shared" si="2"/>
        <v>19.29</v>
      </c>
      <c r="L46">
        <v>6.42857142857143</v>
      </c>
      <c r="M46">
        <f t="shared" si="3"/>
        <v>6.43</v>
      </c>
    </row>
    <row r="47" spans="1:13">
      <c r="A47" s="11" t="s">
        <v>15</v>
      </c>
      <c r="B47" s="11" t="s">
        <v>16</v>
      </c>
      <c r="C47" s="11" t="s">
        <v>17</v>
      </c>
      <c r="D47" s="11" t="s">
        <v>131</v>
      </c>
      <c r="E47" s="11" t="s">
        <v>72</v>
      </c>
      <c r="F47" s="11" t="s">
        <v>132</v>
      </c>
      <c r="G47" s="11" t="s">
        <v>133</v>
      </c>
      <c r="H47" s="11">
        <v>3</v>
      </c>
      <c r="I47" s="17">
        <v>16.34</v>
      </c>
      <c r="J47" s="17">
        <f t="shared" si="2"/>
        <v>49.02</v>
      </c>
      <c r="L47">
        <v>16.34</v>
      </c>
      <c r="M47">
        <f t="shared" si="3"/>
        <v>16.34</v>
      </c>
    </row>
    <row r="48" spans="1:13">
      <c r="A48" s="11" t="s">
        <v>15</v>
      </c>
      <c r="B48" s="11" t="s">
        <v>16</v>
      </c>
      <c r="C48" s="11" t="s">
        <v>17</v>
      </c>
      <c r="D48" s="11" t="s">
        <v>134</v>
      </c>
      <c r="E48" s="11" t="s">
        <v>135</v>
      </c>
      <c r="F48" s="11" t="s">
        <v>24</v>
      </c>
      <c r="G48" s="11" t="s">
        <v>136</v>
      </c>
      <c r="H48" s="11">
        <v>3</v>
      </c>
      <c r="I48" s="17">
        <v>25.71</v>
      </c>
      <c r="J48" s="17">
        <f t="shared" si="2"/>
        <v>77.13</v>
      </c>
      <c r="L48">
        <v>25.7142857142857</v>
      </c>
      <c r="M48">
        <f t="shared" si="3"/>
        <v>25.71</v>
      </c>
    </row>
    <row r="49" spans="1:13">
      <c r="A49" s="11" t="s">
        <v>15</v>
      </c>
      <c r="B49" s="11" t="s">
        <v>16</v>
      </c>
      <c r="C49" s="11" t="s">
        <v>17</v>
      </c>
      <c r="D49" s="11" t="s">
        <v>137</v>
      </c>
      <c r="E49" s="11" t="s">
        <v>138</v>
      </c>
      <c r="F49" s="11" t="s">
        <v>28</v>
      </c>
      <c r="G49" s="11" t="s">
        <v>139</v>
      </c>
      <c r="H49" s="11">
        <v>3</v>
      </c>
      <c r="I49" s="17">
        <v>12.86</v>
      </c>
      <c r="J49" s="17">
        <f t="shared" si="2"/>
        <v>38.58</v>
      </c>
      <c r="L49">
        <v>12.8571428571429</v>
      </c>
      <c r="M49">
        <f t="shared" si="3"/>
        <v>12.86</v>
      </c>
    </row>
    <row r="50" spans="1:13">
      <c r="A50" s="11" t="s">
        <v>15</v>
      </c>
      <c r="B50" s="11" t="s">
        <v>16</v>
      </c>
      <c r="C50" s="11" t="s">
        <v>17</v>
      </c>
      <c r="D50" s="11" t="s">
        <v>140</v>
      </c>
      <c r="E50" s="11" t="s">
        <v>88</v>
      </c>
      <c r="F50" s="11" t="s">
        <v>24</v>
      </c>
      <c r="G50" s="11" t="s">
        <v>141</v>
      </c>
      <c r="H50" s="11">
        <v>3</v>
      </c>
      <c r="I50" s="17">
        <v>38.57</v>
      </c>
      <c r="J50" s="17">
        <f t="shared" si="2"/>
        <v>115.71</v>
      </c>
      <c r="L50">
        <v>38.5714285714286</v>
      </c>
      <c r="M50">
        <f t="shared" si="3"/>
        <v>38.57</v>
      </c>
    </row>
    <row r="51" spans="1:13">
      <c r="A51" s="11" t="s">
        <v>15</v>
      </c>
      <c r="B51" s="11" t="s">
        <v>16</v>
      </c>
      <c r="C51" s="11" t="s">
        <v>17</v>
      </c>
      <c r="D51" s="11" t="s">
        <v>142</v>
      </c>
      <c r="E51" s="11" t="s">
        <v>143</v>
      </c>
      <c r="F51" s="11" t="s">
        <v>28</v>
      </c>
      <c r="G51" s="11" t="s">
        <v>144</v>
      </c>
      <c r="H51" s="11">
        <v>3</v>
      </c>
      <c r="I51" s="17">
        <v>32.14</v>
      </c>
      <c r="J51" s="17">
        <f t="shared" si="2"/>
        <v>96.42</v>
      </c>
      <c r="L51">
        <v>32.1428571428571</v>
      </c>
      <c r="M51">
        <f t="shared" si="3"/>
        <v>32.14</v>
      </c>
    </row>
    <row r="52" spans="1:13">
      <c r="A52" s="11" t="s">
        <v>15</v>
      </c>
      <c r="B52" s="11" t="s">
        <v>16</v>
      </c>
      <c r="C52" s="11" t="s">
        <v>17</v>
      </c>
      <c r="D52" s="11" t="s">
        <v>145</v>
      </c>
      <c r="E52" s="11" t="s">
        <v>97</v>
      </c>
      <c r="F52" s="11" t="s">
        <v>28</v>
      </c>
      <c r="G52" s="11" t="s">
        <v>146</v>
      </c>
      <c r="H52" s="11">
        <v>3</v>
      </c>
      <c r="I52" s="17">
        <v>32.14</v>
      </c>
      <c r="J52" s="17">
        <f t="shared" si="2"/>
        <v>96.42</v>
      </c>
      <c r="L52">
        <v>32.1428571428571</v>
      </c>
      <c r="M52">
        <f t="shared" si="3"/>
        <v>32.14</v>
      </c>
    </row>
    <row r="53" spans="1:13">
      <c r="A53" s="11" t="s">
        <v>15</v>
      </c>
      <c r="B53" s="11" t="s">
        <v>16</v>
      </c>
      <c r="C53" s="11" t="s">
        <v>17</v>
      </c>
      <c r="D53" s="11" t="s">
        <v>147</v>
      </c>
      <c r="E53" s="11" t="s">
        <v>148</v>
      </c>
      <c r="F53" s="11" t="s">
        <v>24</v>
      </c>
      <c r="G53" s="11" t="s">
        <v>149</v>
      </c>
      <c r="H53" s="11">
        <v>3</v>
      </c>
      <c r="I53" s="17">
        <v>25.71</v>
      </c>
      <c r="J53" s="17">
        <f t="shared" si="2"/>
        <v>77.13</v>
      </c>
      <c r="L53">
        <v>25.7142857142857</v>
      </c>
      <c r="M53">
        <f t="shared" si="3"/>
        <v>25.71</v>
      </c>
    </row>
    <row r="54" spans="1:13">
      <c r="A54" s="11" t="s">
        <v>15</v>
      </c>
      <c r="B54" s="11" t="s">
        <v>16</v>
      </c>
      <c r="C54" s="11" t="s">
        <v>17</v>
      </c>
      <c r="D54" s="11" t="s">
        <v>150</v>
      </c>
      <c r="E54" s="11" t="s">
        <v>151</v>
      </c>
      <c r="F54" s="11" t="s">
        <v>63</v>
      </c>
      <c r="G54" s="11" t="s">
        <v>152</v>
      </c>
      <c r="H54" s="11">
        <v>3</v>
      </c>
      <c r="I54" s="17">
        <v>25.71</v>
      </c>
      <c r="J54" s="17">
        <f t="shared" si="2"/>
        <v>77.13</v>
      </c>
      <c r="L54">
        <v>25.7142857142857</v>
      </c>
      <c r="M54">
        <f t="shared" si="3"/>
        <v>25.71</v>
      </c>
    </row>
    <row r="55" spans="1:13">
      <c r="A55" s="11" t="s">
        <v>15</v>
      </c>
      <c r="B55" s="11" t="s">
        <v>16</v>
      </c>
      <c r="C55" s="11" t="s">
        <v>17</v>
      </c>
      <c r="D55" s="11" t="s">
        <v>153</v>
      </c>
      <c r="E55" s="11" t="s">
        <v>143</v>
      </c>
      <c r="F55" s="11" t="s">
        <v>154</v>
      </c>
      <c r="G55" s="11" t="s">
        <v>155</v>
      </c>
      <c r="H55" s="11">
        <v>3</v>
      </c>
      <c r="I55" s="17">
        <v>32.14</v>
      </c>
      <c r="J55" s="17">
        <f t="shared" si="2"/>
        <v>96.42</v>
      </c>
      <c r="L55">
        <v>32.1428571428571</v>
      </c>
      <c r="M55">
        <f t="shared" si="3"/>
        <v>32.14</v>
      </c>
    </row>
    <row r="56" spans="1:13">
      <c r="A56" s="11" t="s">
        <v>15</v>
      </c>
      <c r="B56" s="11" t="s">
        <v>16</v>
      </c>
      <c r="C56" s="11" t="s">
        <v>17</v>
      </c>
      <c r="D56" s="11" t="s">
        <v>156</v>
      </c>
      <c r="E56" s="11" t="s">
        <v>88</v>
      </c>
      <c r="F56" s="11" t="s">
        <v>24</v>
      </c>
      <c r="G56" s="11" t="s">
        <v>157</v>
      </c>
      <c r="H56" s="11">
        <v>3</v>
      </c>
      <c r="I56" s="17">
        <v>32.14</v>
      </c>
      <c r="J56" s="17">
        <f t="shared" si="2"/>
        <v>96.42</v>
      </c>
      <c r="L56">
        <v>32.1428571428571</v>
      </c>
      <c r="M56">
        <f t="shared" si="3"/>
        <v>32.14</v>
      </c>
    </row>
    <row r="57" s="1" customFormat="1" spans="1:13">
      <c r="A57" s="12" t="s">
        <v>15</v>
      </c>
      <c r="B57" s="12" t="s">
        <v>16</v>
      </c>
      <c r="C57" s="12" t="s">
        <v>17</v>
      </c>
      <c r="D57" s="12" t="s">
        <v>158</v>
      </c>
      <c r="E57" s="12" t="s">
        <v>159</v>
      </c>
      <c r="F57" s="12" t="s">
        <v>24</v>
      </c>
      <c r="G57" s="20" t="s">
        <v>160</v>
      </c>
      <c r="H57" s="12">
        <v>3</v>
      </c>
      <c r="I57" s="18">
        <v>40.82</v>
      </c>
      <c r="J57" s="18">
        <f t="shared" si="2"/>
        <v>122.46</v>
      </c>
      <c r="L57" s="1">
        <v>40.82</v>
      </c>
      <c r="M57" s="1">
        <f t="shared" si="3"/>
        <v>40.82</v>
      </c>
    </row>
    <row r="58" spans="1:13">
      <c r="A58" s="11" t="s">
        <v>15</v>
      </c>
      <c r="B58" s="11" t="s">
        <v>16</v>
      </c>
      <c r="C58" s="11" t="s">
        <v>17</v>
      </c>
      <c r="D58" s="11" t="s">
        <v>161</v>
      </c>
      <c r="E58" s="11" t="s">
        <v>57</v>
      </c>
      <c r="F58" s="11" t="s">
        <v>24</v>
      </c>
      <c r="G58" s="11" t="s">
        <v>162</v>
      </c>
      <c r="H58" s="11">
        <v>3</v>
      </c>
      <c r="I58" s="17">
        <v>32.14</v>
      </c>
      <c r="J58" s="17">
        <f t="shared" si="2"/>
        <v>96.42</v>
      </c>
      <c r="L58">
        <v>32.1428571428571</v>
      </c>
      <c r="M58">
        <f t="shared" si="3"/>
        <v>32.14</v>
      </c>
    </row>
    <row r="59" spans="1:13">
      <c r="A59" s="11" t="s">
        <v>15</v>
      </c>
      <c r="B59" s="11" t="s">
        <v>16</v>
      </c>
      <c r="C59" s="11" t="s">
        <v>17</v>
      </c>
      <c r="D59" s="11" t="s">
        <v>163</v>
      </c>
      <c r="E59" s="11" t="s">
        <v>120</v>
      </c>
      <c r="F59" s="11" t="s">
        <v>24</v>
      </c>
      <c r="G59" s="11" t="s">
        <v>164</v>
      </c>
      <c r="H59" s="11">
        <v>3</v>
      </c>
      <c r="I59" s="17">
        <v>45</v>
      </c>
      <c r="J59" s="17">
        <f t="shared" si="2"/>
        <v>135</v>
      </c>
      <c r="L59">
        <v>45</v>
      </c>
      <c r="M59">
        <f t="shared" si="3"/>
        <v>45</v>
      </c>
    </row>
    <row r="60" spans="1:13">
      <c r="A60" s="11" t="s">
        <v>15</v>
      </c>
      <c r="B60" s="11" t="s">
        <v>16</v>
      </c>
      <c r="C60" s="11" t="s">
        <v>17</v>
      </c>
      <c r="D60" s="11" t="s">
        <v>165</v>
      </c>
      <c r="E60" s="11" t="s">
        <v>166</v>
      </c>
      <c r="F60" s="11" t="s">
        <v>20</v>
      </c>
      <c r="G60" s="11" t="s">
        <v>167</v>
      </c>
      <c r="H60" s="11">
        <v>3</v>
      </c>
      <c r="I60" s="17">
        <v>32.68</v>
      </c>
      <c r="J60" s="17">
        <f t="shared" si="2"/>
        <v>98.04</v>
      </c>
      <c r="L60">
        <v>32.68</v>
      </c>
      <c r="M60">
        <f t="shared" si="3"/>
        <v>32.68</v>
      </c>
    </row>
    <row r="61" spans="1:13">
      <c r="A61" s="11" t="s">
        <v>15</v>
      </c>
      <c r="B61" s="11" t="s">
        <v>16</v>
      </c>
      <c r="C61" s="11" t="s">
        <v>17</v>
      </c>
      <c r="D61" s="11" t="s">
        <v>168</v>
      </c>
      <c r="E61" s="11" t="s">
        <v>40</v>
      </c>
      <c r="F61" s="11" t="s">
        <v>63</v>
      </c>
      <c r="G61" s="11" t="s">
        <v>169</v>
      </c>
      <c r="H61" s="11">
        <v>3</v>
      </c>
      <c r="I61" s="17">
        <v>45</v>
      </c>
      <c r="J61" s="17">
        <f t="shared" si="2"/>
        <v>135</v>
      </c>
      <c r="L61">
        <v>45</v>
      </c>
      <c r="M61">
        <f t="shared" si="3"/>
        <v>45</v>
      </c>
    </row>
    <row r="62" spans="1:13">
      <c r="A62" s="11" t="s">
        <v>15</v>
      </c>
      <c r="B62" s="11" t="s">
        <v>16</v>
      </c>
      <c r="C62" s="11" t="s">
        <v>17</v>
      </c>
      <c r="D62" s="11" t="s">
        <v>170</v>
      </c>
      <c r="E62" s="11" t="s">
        <v>75</v>
      </c>
      <c r="F62" s="11" t="s">
        <v>28</v>
      </c>
      <c r="G62" s="11" t="s">
        <v>171</v>
      </c>
      <c r="H62" s="11">
        <v>3</v>
      </c>
      <c r="I62" s="17">
        <v>19.29</v>
      </c>
      <c r="J62" s="17">
        <f t="shared" si="2"/>
        <v>57.87</v>
      </c>
      <c r="L62">
        <v>19.2857142857143</v>
      </c>
      <c r="M62">
        <f t="shared" si="3"/>
        <v>19.29</v>
      </c>
    </row>
    <row r="63" spans="1:13">
      <c r="A63" s="11" t="s">
        <v>15</v>
      </c>
      <c r="B63" s="11" t="s">
        <v>16</v>
      </c>
      <c r="C63" s="11" t="s">
        <v>17</v>
      </c>
      <c r="D63" s="11" t="s">
        <v>172</v>
      </c>
      <c r="E63" s="11" t="s">
        <v>173</v>
      </c>
      <c r="F63" s="11" t="s">
        <v>24</v>
      </c>
      <c r="G63" s="11" t="s">
        <v>174</v>
      </c>
      <c r="H63" s="11">
        <v>3</v>
      </c>
      <c r="I63" s="17">
        <v>24.5</v>
      </c>
      <c r="J63" s="17">
        <f t="shared" si="2"/>
        <v>73.5</v>
      </c>
      <c r="L63">
        <v>24.5</v>
      </c>
      <c r="M63">
        <f t="shared" si="3"/>
        <v>24.5</v>
      </c>
    </row>
    <row r="64" spans="1:13">
      <c r="A64" s="11" t="s">
        <v>15</v>
      </c>
      <c r="B64" s="11" t="s">
        <v>16</v>
      </c>
      <c r="C64" s="11" t="s">
        <v>17</v>
      </c>
      <c r="D64" s="11" t="s">
        <v>175</v>
      </c>
      <c r="E64" s="11" t="s">
        <v>176</v>
      </c>
      <c r="F64" s="11" t="s">
        <v>24</v>
      </c>
      <c r="G64" s="11" t="s">
        <v>177</v>
      </c>
      <c r="H64" s="11">
        <v>3</v>
      </c>
      <c r="I64" s="17">
        <v>16.34</v>
      </c>
      <c r="J64" s="17">
        <f t="shared" si="2"/>
        <v>49.02</v>
      </c>
      <c r="L64">
        <v>16.34</v>
      </c>
      <c r="M64">
        <f t="shared" si="3"/>
        <v>16.34</v>
      </c>
    </row>
    <row r="65" spans="1:13">
      <c r="A65" s="11" t="s">
        <v>15</v>
      </c>
      <c r="B65" s="11" t="s">
        <v>16</v>
      </c>
      <c r="C65" s="11" t="s">
        <v>17</v>
      </c>
      <c r="D65" s="11" t="s">
        <v>178</v>
      </c>
      <c r="E65" s="11" t="s">
        <v>173</v>
      </c>
      <c r="F65" s="11" t="s">
        <v>24</v>
      </c>
      <c r="G65" s="11" t="s">
        <v>179</v>
      </c>
      <c r="H65" s="11">
        <v>3</v>
      </c>
      <c r="I65" s="17">
        <v>16.34</v>
      </c>
      <c r="J65" s="17">
        <f t="shared" si="2"/>
        <v>49.02</v>
      </c>
      <c r="L65">
        <v>16.34</v>
      </c>
      <c r="M65">
        <f t="shared" si="3"/>
        <v>16.34</v>
      </c>
    </row>
    <row r="66" spans="1:13">
      <c r="A66" s="11" t="s">
        <v>15</v>
      </c>
      <c r="B66" s="11" t="s">
        <v>16</v>
      </c>
      <c r="C66" s="11" t="s">
        <v>17</v>
      </c>
      <c r="D66" s="11" t="s">
        <v>180</v>
      </c>
      <c r="E66" s="11" t="s">
        <v>40</v>
      </c>
      <c r="F66" s="11" t="s">
        <v>24</v>
      </c>
      <c r="G66" s="11" t="s">
        <v>181</v>
      </c>
      <c r="H66" s="11">
        <v>3</v>
      </c>
      <c r="I66" s="17">
        <v>19.29</v>
      </c>
      <c r="J66" s="17">
        <f t="shared" si="2"/>
        <v>57.87</v>
      </c>
      <c r="L66">
        <v>19.2857142857143</v>
      </c>
      <c r="M66">
        <f t="shared" si="3"/>
        <v>19.29</v>
      </c>
    </row>
    <row r="67" spans="1:13">
      <c r="A67" s="11" t="s">
        <v>15</v>
      </c>
      <c r="B67" s="11" t="s">
        <v>16</v>
      </c>
      <c r="C67" s="11" t="s">
        <v>17</v>
      </c>
      <c r="D67" s="11" t="s">
        <v>182</v>
      </c>
      <c r="E67" s="11" t="s">
        <v>159</v>
      </c>
      <c r="F67" s="11" t="s">
        <v>24</v>
      </c>
      <c r="G67" s="11" t="s">
        <v>183</v>
      </c>
      <c r="H67" s="11">
        <v>3</v>
      </c>
      <c r="I67" s="17">
        <v>32.68</v>
      </c>
      <c r="J67" s="17">
        <f t="shared" si="2"/>
        <v>98.04</v>
      </c>
      <c r="L67">
        <v>32.68</v>
      </c>
      <c r="M67">
        <f t="shared" si="3"/>
        <v>32.68</v>
      </c>
    </row>
    <row r="68" spans="1:13">
      <c r="A68" s="11" t="s">
        <v>15</v>
      </c>
      <c r="B68" s="11" t="s">
        <v>16</v>
      </c>
      <c r="C68" s="11" t="s">
        <v>17</v>
      </c>
      <c r="D68" s="11" t="s">
        <v>184</v>
      </c>
      <c r="E68" s="11" t="s">
        <v>173</v>
      </c>
      <c r="F68" s="11" t="s">
        <v>24</v>
      </c>
      <c r="G68" s="11" t="s">
        <v>185</v>
      </c>
      <c r="H68" s="11">
        <v>3</v>
      </c>
      <c r="I68" s="17">
        <v>32.68</v>
      </c>
      <c r="J68" s="17">
        <f t="shared" si="2"/>
        <v>98.04</v>
      </c>
      <c r="L68">
        <v>32.68</v>
      </c>
      <c r="M68">
        <f t="shared" si="3"/>
        <v>32.68</v>
      </c>
    </row>
    <row r="69" spans="1:13">
      <c r="A69" s="11" t="s">
        <v>15</v>
      </c>
      <c r="B69" s="11" t="s">
        <v>16</v>
      </c>
      <c r="C69" s="11" t="s">
        <v>17</v>
      </c>
      <c r="D69" s="11" t="s">
        <v>186</v>
      </c>
      <c r="E69" s="11" t="s">
        <v>187</v>
      </c>
      <c r="F69" s="11" t="s">
        <v>28</v>
      </c>
      <c r="G69" s="11" t="s">
        <v>188</v>
      </c>
      <c r="H69" s="11">
        <v>3</v>
      </c>
      <c r="I69" s="17">
        <v>25.71</v>
      </c>
      <c r="J69" s="17">
        <f t="shared" si="2"/>
        <v>77.13</v>
      </c>
      <c r="L69">
        <v>25.7142857142857</v>
      </c>
      <c r="M69">
        <f t="shared" si="3"/>
        <v>25.71</v>
      </c>
    </row>
    <row r="70" spans="1:13">
      <c r="A70" s="11" t="s">
        <v>15</v>
      </c>
      <c r="B70" s="11" t="s">
        <v>16</v>
      </c>
      <c r="C70" s="11" t="s">
        <v>17</v>
      </c>
      <c r="D70" s="11" t="s">
        <v>189</v>
      </c>
      <c r="E70" s="11" t="s">
        <v>75</v>
      </c>
      <c r="F70" s="11" t="s">
        <v>24</v>
      </c>
      <c r="G70" s="11" t="s">
        <v>190</v>
      </c>
      <c r="H70" s="11">
        <v>3</v>
      </c>
      <c r="I70" s="17">
        <v>45</v>
      </c>
      <c r="J70" s="17">
        <f t="shared" si="2"/>
        <v>135</v>
      </c>
      <c r="L70">
        <v>45</v>
      </c>
      <c r="M70">
        <f t="shared" si="3"/>
        <v>45</v>
      </c>
    </row>
    <row r="71" spans="1:13">
      <c r="A71" s="11" t="s">
        <v>15</v>
      </c>
      <c r="B71" s="11" t="s">
        <v>16</v>
      </c>
      <c r="C71" s="11" t="s">
        <v>17</v>
      </c>
      <c r="D71" s="11" t="s">
        <v>191</v>
      </c>
      <c r="E71" s="11" t="s">
        <v>102</v>
      </c>
      <c r="F71" s="11" t="s">
        <v>24</v>
      </c>
      <c r="G71" s="11" t="s">
        <v>192</v>
      </c>
      <c r="H71" s="11">
        <v>3</v>
      </c>
      <c r="I71" s="17">
        <v>19.29</v>
      </c>
      <c r="J71" s="17">
        <f t="shared" ref="J71:J116" si="4">H71*I71</f>
        <v>57.87</v>
      </c>
      <c r="L71">
        <v>19.2857142857143</v>
      </c>
      <c r="M71">
        <f t="shared" ref="M71:M102" si="5">ROUND(L71,2)</f>
        <v>19.29</v>
      </c>
    </row>
    <row r="72" spans="1:13">
      <c r="A72" s="11" t="s">
        <v>15</v>
      </c>
      <c r="B72" s="11" t="s">
        <v>16</v>
      </c>
      <c r="C72" s="11" t="s">
        <v>17</v>
      </c>
      <c r="D72" s="11" t="s">
        <v>193</v>
      </c>
      <c r="E72" s="11" t="s">
        <v>97</v>
      </c>
      <c r="F72" s="11" t="s">
        <v>24</v>
      </c>
      <c r="G72" s="11" t="s">
        <v>194</v>
      </c>
      <c r="H72" s="11">
        <v>3</v>
      </c>
      <c r="I72" s="17">
        <v>40.82</v>
      </c>
      <c r="J72" s="17">
        <f t="shared" si="4"/>
        <v>122.46</v>
      </c>
      <c r="L72">
        <v>40.82</v>
      </c>
      <c r="M72">
        <f t="shared" si="5"/>
        <v>40.82</v>
      </c>
    </row>
    <row r="73" spans="1:13">
      <c r="A73" s="11" t="s">
        <v>15</v>
      </c>
      <c r="B73" s="11" t="s">
        <v>16</v>
      </c>
      <c r="C73" s="11" t="s">
        <v>17</v>
      </c>
      <c r="D73" s="11" t="s">
        <v>195</v>
      </c>
      <c r="E73" s="11" t="s">
        <v>187</v>
      </c>
      <c r="F73" s="11" t="s">
        <v>24</v>
      </c>
      <c r="G73" s="11" t="s">
        <v>196</v>
      </c>
      <c r="H73" s="11">
        <v>3</v>
      </c>
      <c r="I73" s="17">
        <v>32.14</v>
      </c>
      <c r="J73" s="17">
        <f t="shared" si="4"/>
        <v>96.42</v>
      </c>
      <c r="L73">
        <v>32.1428571428571</v>
      </c>
      <c r="M73">
        <f t="shared" si="5"/>
        <v>32.14</v>
      </c>
    </row>
    <row r="74" spans="1:13">
      <c r="A74" s="11" t="s">
        <v>15</v>
      </c>
      <c r="B74" s="11" t="s">
        <v>16</v>
      </c>
      <c r="C74" s="11" t="s">
        <v>17</v>
      </c>
      <c r="D74" s="11" t="s">
        <v>197</v>
      </c>
      <c r="E74" s="11" t="s">
        <v>34</v>
      </c>
      <c r="F74" s="11" t="s">
        <v>24</v>
      </c>
      <c r="G74" s="11" t="s">
        <v>198</v>
      </c>
      <c r="H74" s="11">
        <v>3</v>
      </c>
      <c r="I74" s="17">
        <v>40.43</v>
      </c>
      <c r="J74" s="17">
        <f t="shared" si="4"/>
        <v>121.29</v>
      </c>
      <c r="L74">
        <v>40.4285714285714</v>
      </c>
      <c r="M74">
        <f t="shared" si="5"/>
        <v>40.43</v>
      </c>
    </row>
    <row r="75" spans="1:13">
      <c r="A75" s="11" t="s">
        <v>15</v>
      </c>
      <c r="B75" s="11" t="s">
        <v>16</v>
      </c>
      <c r="C75" s="11" t="s">
        <v>17</v>
      </c>
      <c r="D75" s="11" t="s">
        <v>199</v>
      </c>
      <c r="E75" s="11" t="s">
        <v>200</v>
      </c>
      <c r="F75" s="11" t="s">
        <v>24</v>
      </c>
      <c r="G75" s="11" t="s">
        <v>201</v>
      </c>
      <c r="H75" s="11">
        <v>3</v>
      </c>
      <c r="I75" s="17">
        <v>32.68</v>
      </c>
      <c r="J75" s="17">
        <f t="shared" si="4"/>
        <v>98.04</v>
      </c>
      <c r="L75">
        <v>32.68</v>
      </c>
      <c r="M75">
        <f t="shared" si="5"/>
        <v>32.68</v>
      </c>
    </row>
    <row r="76" spans="1:13">
      <c r="A76" s="11" t="s">
        <v>15</v>
      </c>
      <c r="B76" s="11" t="s">
        <v>16</v>
      </c>
      <c r="C76" s="11" t="s">
        <v>17</v>
      </c>
      <c r="D76" s="11" t="s">
        <v>202</v>
      </c>
      <c r="E76" s="11" t="s">
        <v>203</v>
      </c>
      <c r="F76" s="11" t="s">
        <v>24</v>
      </c>
      <c r="G76" s="11" t="s">
        <v>204</v>
      </c>
      <c r="H76" s="11">
        <v>3</v>
      </c>
      <c r="I76" s="17">
        <v>6.43</v>
      </c>
      <c r="J76" s="17">
        <f t="shared" si="4"/>
        <v>19.29</v>
      </c>
      <c r="L76">
        <v>6.42857142857143</v>
      </c>
      <c r="M76">
        <f t="shared" si="5"/>
        <v>6.43</v>
      </c>
    </row>
    <row r="77" spans="1:13">
      <c r="A77" s="11" t="s">
        <v>15</v>
      </c>
      <c r="B77" s="11" t="s">
        <v>16</v>
      </c>
      <c r="C77" s="11" t="s">
        <v>17</v>
      </c>
      <c r="D77" s="11" t="s">
        <v>205</v>
      </c>
      <c r="E77" s="11" t="s">
        <v>206</v>
      </c>
      <c r="F77" s="11" t="s">
        <v>24</v>
      </c>
      <c r="G77" s="11" t="s">
        <v>207</v>
      </c>
      <c r="H77" s="11">
        <v>3</v>
      </c>
      <c r="I77" s="17">
        <v>25.71</v>
      </c>
      <c r="J77" s="17">
        <f t="shared" si="4"/>
        <v>77.13</v>
      </c>
      <c r="L77">
        <v>25.7142857142857</v>
      </c>
      <c r="M77">
        <f t="shared" si="5"/>
        <v>25.71</v>
      </c>
    </row>
    <row r="78" spans="1:13">
      <c r="A78" s="11" t="s">
        <v>15</v>
      </c>
      <c r="B78" s="11" t="s">
        <v>16</v>
      </c>
      <c r="C78" s="11" t="s">
        <v>17</v>
      </c>
      <c r="D78" s="11" t="s">
        <v>208</v>
      </c>
      <c r="E78" s="11" t="s">
        <v>40</v>
      </c>
      <c r="F78" s="11" t="s">
        <v>24</v>
      </c>
      <c r="G78" s="11" t="s">
        <v>209</v>
      </c>
      <c r="H78" s="11">
        <v>3</v>
      </c>
      <c r="I78" s="17">
        <v>32.68</v>
      </c>
      <c r="J78" s="17">
        <f t="shared" si="4"/>
        <v>98.04</v>
      </c>
      <c r="L78">
        <v>32.68</v>
      </c>
      <c r="M78">
        <f t="shared" si="5"/>
        <v>32.68</v>
      </c>
    </row>
    <row r="79" spans="1:13">
      <c r="A79" s="11" t="s">
        <v>15</v>
      </c>
      <c r="B79" s="11" t="s">
        <v>16</v>
      </c>
      <c r="C79" s="11" t="s">
        <v>17</v>
      </c>
      <c r="D79" s="11" t="s">
        <v>210</v>
      </c>
      <c r="E79" s="11" t="s">
        <v>40</v>
      </c>
      <c r="F79" s="11" t="s">
        <v>24</v>
      </c>
      <c r="G79" s="11" t="s">
        <v>211</v>
      </c>
      <c r="H79" s="11">
        <v>3</v>
      </c>
      <c r="I79" s="17">
        <v>24.5</v>
      </c>
      <c r="J79" s="17">
        <f t="shared" si="4"/>
        <v>73.5</v>
      </c>
      <c r="L79">
        <v>24.5</v>
      </c>
      <c r="M79">
        <f t="shared" si="5"/>
        <v>24.5</v>
      </c>
    </row>
    <row r="80" spans="1:13">
      <c r="A80" s="11" t="s">
        <v>15</v>
      </c>
      <c r="B80" s="11" t="s">
        <v>16</v>
      </c>
      <c r="C80" s="11" t="s">
        <v>17</v>
      </c>
      <c r="D80" s="11" t="s">
        <v>212</v>
      </c>
      <c r="E80" s="11" t="s">
        <v>213</v>
      </c>
      <c r="F80" s="11" t="s">
        <v>63</v>
      </c>
      <c r="G80" s="11" t="s">
        <v>214</v>
      </c>
      <c r="H80" s="11">
        <v>3</v>
      </c>
      <c r="I80" s="17">
        <v>12.86</v>
      </c>
      <c r="J80" s="17">
        <f t="shared" si="4"/>
        <v>38.58</v>
      </c>
      <c r="L80">
        <v>12.8571428571429</v>
      </c>
      <c r="M80">
        <f t="shared" si="5"/>
        <v>12.86</v>
      </c>
    </row>
    <row r="81" spans="1:13">
      <c r="A81" s="11" t="s">
        <v>15</v>
      </c>
      <c r="B81" s="11" t="s">
        <v>16</v>
      </c>
      <c r="C81" s="11" t="s">
        <v>17</v>
      </c>
      <c r="D81" s="11" t="s">
        <v>215</v>
      </c>
      <c r="E81" s="11" t="s">
        <v>40</v>
      </c>
      <c r="F81" s="11" t="s">
        <v>24</v>
      </c>
      <c r="G81" s="11" t="s">
        <v>216</v>
      </c>
      <c r="H81" s="11">
        <v>3</v>
      </c>
      <c r="I81" s="17">
        <v>38.57</v>
      </c>
      <c r="J81" s="17">
        <f t="shared" si="4"/>
        <v>115.71</v>
      </c>
      <c r="L81">
        <v>38.5714285714286</v>
      </c>
      <c r="M81">
        <f t="shared" si="5"/>
        <v>38.57</v>
      </c>
    </row>
    <row r="82" spans="1:13">
      <c r="A82" s="11" t="s">
        <v>15</v>
      </c>
      <c r="B82" s="11" t="s">
        <v>16</v>
      </c>
      <c r="C82" s="11" t="s">
        <v>17</v>
      </c>
      <c r="D82" s="11" t="s">
        <v>217</v>
      </c>
      <c r="E82" s="11" t="s">
        <v>218</v>
      </c>
      <c r="F82" s="11" t="s">
        <v>24</v>
      </c>
      <c r="G82" s="11" t="s">
        <v>219</v>
      </c>
      <c r="H82" s="11">
        <v>3</v>
      </c>
      <c r="I82" s="17">
        <v>24.5</v>
      </c>
      <c r="J82" s="17">
        <f t="shared" si="4"/>
        <v>73.5</v>
      </c>
      <c r="L82">
        <v>24.5</v>
      </c>
      <c r="M82">
        <f t="shared" si="5"/>
        <v>24.5</v>
      </c>
    </row>
    <row r="83" spans="1:13">
      <c r="A83" s="11" t="s">
        <v>15</v>
      </c>
      <c r="B83" s="11" t="s">
        <v>16</v>
      </c>
      <c r="C83" s="11" t="s">
        <v>17</v>
      </c>
      <c r="D83" s="11" t="s">
        <v>220</v>
      </c>
      <c r="E83" s="11" t="s">
        <v>200</v>
      </c>
      <c r="F83" s="11" t="s">
        <v>24</v>
      </c>
      <c r="G83" s="11" t="s">
        <v>221</v>
      </c>
      <c r="H83" s="11">
        <v>3</v>
      </c>
      <c r="I83" s="17">
        <v>24.5</v>
      </c>
      <c r="J83" s="17">
        <f t="shared" si="4"/>
        <v>73.5</v>
      </c>
      <c r="L83">
        <v>24.5</v>
      </c>
      <c r="M83">
        <f t="shared" si="5"/>
        <v>24.5</v>
      </c>
    </row>
    <row r="84" spans="1:13">
      <c r="A84" s="11" t="s">
        <v>15</v>
      </c>
      <c r="B84" s="11" t="s">
        <v>16</v>
      </c>
      <c r="C84" s="11" t="s">
        <v>17</v>
      </c>
      <c r="D84" s="11" t="s">
        <v>222</v>
      </c>
      <c r="E84" s="11" t="s">
        <v>223</v>
      </c>
      <c r="F84" s="11" t="s">
        <v>24</v>
      </c>
      <c r="G84" s="11" t="s">
        <v>224</v>
      </c>
      <c r="H84" s="11">
        <v>3</v>
      </c>
      <c r="I84" s="17">
        <v>19.29</v>
      </c>
      <c r="J84" s="17">
        <f t="shared" si="4"/>
        <v>57.87</v>
      </c>
      <c r="L84">
        <v>19.2857142857143</v>
      </c>
      <c r="M84">
        <f t="shared" si="5"/>
        <v>19.29</v>
      </c>
    </row>
    <row r="85" spans="1:13">
      <c r="A85" s="11" t="s">
        <v>15</v>
      </c>
      <c r="B85" s="11" t="s">
        <v>16</v>
      </c>
      <c r="C85" s="11" t="s">
        <v>17</v>
      </c>
      <c r="D85" s="11" t="s">
        <v>225</v>
      </c>
      <c r="E85" s="11" t="s">
        <v>138</v>
      </c>
      <c r="F85" s="11" t="s">
        <v>24</v>
      </c>
      <c r="G85" s="11" t="s">
        <v>226</v>
      </c>
      <c r="H85" s="11">
        <v>3</v>
      </c>
      <c r="I85" s="17">
        <v>16.34</v>
      </c>
      <c r="J85" s="17">
        <f t="shared" si="4"/>
        <v>49.02</v>
      </c>
      <c r="L85">
        <v>16.34</v>
      </c>
      <c r="M85">
        <f t="shared" si="5"/>
        <v>16.34</v>
      </c>
    </row>
    <row r="86" spans="1:13">
      <c r="A86" s="11" t="s">
        <v>15</v>
      </c>
      <c r="B86" s="11" t="s">
        <v>16</v>
      </c>
      <c r="C86" s="11" t="s">
        <v>17</v>
      </c>
      <c r="D86" s="11" t="s">
        <v>227</v>
      </c>
      <c r="E86" s="11" t="s">
        <v>108</v>
      </c>
      <c r="F86" s="11" t="s">
        <v>24</v>
      </c>
      <c r="G86" s="11" t="s">
        <v>228</v>
      </c>
      <c r="H86" s="11">
        <v>3</v>
      </c>
      <c r="I86" s="17">
        <v>32.68</v>
      </c>
      <c r="J86" s="17">
        <f t="shared" si="4"/>
        <v>98.04</v>
      </c>
      <c r="L86">
        <v>32.68</v>
      </c>
      <c r="M86">
        <f t="shared" si="5"/>
        <v>32.68</v>
      </c>
    </row>
    <row r="87" spans="1:13">
      <c r="A87" s="11" t="s">
        <v>15</v>
      </c>
      <c r="B87" s="11" t="s">
        <v>16</v>
      </c>
      <c r="C87" s="11" t="s">
        <v>17</v>
      </c>
      <c r="D87" s="11" t="s">
        <v>229</v>
      </c>
      <c r="E87" s="11" t="s">
        <v>143</v>
      </c>
      <c r="F87" s="11" t="s">
        <v>24</v>
      </c>
      <c r="G87" s="11" t="s">
        <v>230</v>
      </c>
      <c r="H87" s="11">
        <v>3</v>
      </c>
      <c r="I87" s="17">
        <v>24.5</v>
      </c>
      <c r="J87" s="17">
        <f t="shared" si="4"/>
        <v>73.5</v>
      </c>
      <c r="L87">
        <v>24.5</v>
      </c>
      <c r="M87">
        <f t="shared" si="5"/>
        <v>24.5</v>
      </c>
    </row>
    <row r="88" spans="1:13">
      <c r="A88" s="11" t="s">
        <v>15</v>
      </c>
      <c r="B88" s="11" t="s">
        <v>16</v>
      </c>
      <c r="C88" s="11" t="s">
        <v>17</v>
      </c>
      <c r="D88" s="11" t="s">
        <v>231</v>
      </c>
      <c r="E88" s="11" t="s">
        <v>223</v>
      </c>
      <c r="F88" s="11" t="s">
        <v>24</v>
      </c>
      <c r="G88" s="11" t="s">
        <v>232</v>
      </c>
      <c r="H88" s="11">
        <v>3</v>
      </c>
      <c r="I88" s="17">
        <v>19.29</v>
      </c>
      <c r="J88" s="17">
        <f t="shared" si="4"/>
        <v>57.87</v>
      </c>
      <c r="L88">
        <v>19.2857142857143</v>
      </c>
      <c r="M88">
        <f t="shared" si="5"/>
        <v>19.29</v>
      </c>
    </row>
    <row r="89" spans="1:13">
      <c r="A89" s="11" t="s">
        <v>15</v>
      </c>
      <c r="B89" s="11" t="s">
        <v>16</v>
      </c>
      <c r="C89" s="11" t="s">
        <v>17</v>
      </c>
      <c r="D89" s="11" t="s">
        <v>233</v>
      </c>
      <c r="E89" s="11" t="s">
        <v>166</v>
      </c>
      <c r="F89" s="11" t="s">
        <v>24</v>
      </c>
      <c r="G89" s="11" t="s">
        <v>234</v>
      </c>
      <c r="H89" s="11">
        <v>3</v>
      </c>
      <c r="I89" s="17">
        <v>32.68</v>
      </c>
      <c r="J89" s="17">
        <f t="shared" si="4"/>
        <v>98.04</v>
      </c>
      <c r="L89">
        <v>32.68</v>
      </c>
      <c r="M89">
        <f t="shared" si="5"/>
        <v>32.68</v>
      </c>
    </row>
    <row r="90" spans="1:13">
      <c r="A90" s="11" t="s">
        <v>15</v>
      </c>
      <c r="B90" s="11" t="s">
        <v>16</v>
      </c>
      <c r="C90" s="11" t="s">
        <v>17</v>
      </c>
      <c r="D90" s="11" t="s">
        <v>235</v>
      </c>
      <c r="E90" s="11" t="s">
        <v>27</v>
      </c>
      <c r="F90" s="11" t="s">
        <v>63</v>
      </c>
      <c r="G90" s="11" t="s">
        <v>236</v>
      </c>
      <c r="H90" s="11">
        <v>3</v>
      </c>
      <c r="I90" s="17">
        <v>32.68</v>
      </c>
      <c r="J90" s="17">
        <f t="shared" si="4"/>
        <v>98.04</v>
      </c>
      <c r="L90">
        <v>32.68</v>
      </c>
      <c r="M90">
        <f t="shared" si="5"/>
        <v>32.68</v>
      </c>
    </row>
    <row r="91" spans="1:13">
      <c r="A91" s="11" t="s">
        <v>15</v>
      </c>
      <c r="B91" s="11" t="s">
        <v>16</v>
      </c>
      <c r="C91" s="11" t="s">
        <v>17</v>
      </c>
      <c r="D91" s="11" t="s">
        <v>237</v>
      </c>
      <c r="E91" s="11" t="s">
        <v>114</v>
      </c>
      <c r="F91" s="11" t="s">
        <v>24</v>
      </c>
      <c r="G91" s="11" t="s">
        <v>238</v>
      </c>
      <c r="H91" s="11">
        <v>3</v>
      </c>
      <c r="I91" s="17">
        <v>40.8</v>
      </c>
      <c r="J91" s="17">
        <f t="shared" si="4"/>
        <v>122.4</v>
      </c>
      <c r="L91">
        <v>40.8</v>
      </c>
      <c r="M91">
        <f t="shared" si="5"/>
        <v>40.8</v>
      </c>
    </row>
    <row r="92" spans="1:13">
      <c r="A92" s="11" t="s">
        <v>15</v>
      </c>
      <c r="B92" s="11" t="s">
        <v>16</v>
      </c>
      <c r="C92" s="11" t="s">
        <v>17</v>
      </c>
      <c r="D92" s="11" t="s">
        <v>239</v>
      </c>
      <c r="E92" s="11" t="s">
        <v>57</v>
      </c>
      <c r="F92" s="11" t="s">
        <v>24</v>
      </c>
      <c r="G92" s="11" t="s">
        <v>240</v>
      </c>
      <c r="H92" s="11">
        <v>3</v>
      </c>
      <c r="I92" s="17">
        <v>25.71</v>
      </c>
      <c r="J92" s="17">
        <f t="shared" si="4"/>
        <v>77.13</v>
      </c>
      <c r="L92">
        <v>25.7142857142857</v>
      </c>
      <c r="M92">
        <f t="shared" si="5"/>
        <v>25.71</v>
      </c>
    </row>
    <row r="93" spans="1:13">
      <c r="A93" s="11" t="s">
        <v>15</v>
      </c>
      <c r="B93" s="11" t="s">
        <v>16</v>
      </c>
      <c r="C93" s="11" t="s">
        <v>17</v>
      </c>
      <c r="D93" s="11" t="s">
        <v>241</v>
      </c>
      <c r="E93" s="11" t="s">
        <v>108</v>
      </c>
      <c r="F93" s="11" t="s">
        <v>242</v>
      </c>
      <c r="G93" s="11" t="s">
        <v>243</v>
      </c>
      <c r="H93" s="11">
        <v>3</v>
      </c>
      <c r="I93" s="17">
        <v>25.71</v>
      </c>
      <c r="J93" s="17">
        <f t="shared" si="4"/>
        <v>77.13</v>
      </c>
      <c r="L93">
        <v>25.7142857142857</v>
      </c>
      <c r="M93">
        <f t="shared" si="5"/>
        <v>25.71</v>
      </c>
    </row>
    <row r="94" spans="1:13">
      <c r="A94" s="11" t="s">
        <v>15</v>
      </c>
      <c r="B94" s="11" t="s">
        <v>16</v>
      </c>
      <c r="C94" s="11" t="s">
        <v>17</v>
      </c>
      <c r="D94" s="11" t="s">
        <v>244</v>
      </c>
      <c r="E94" s="11" t="s">
        <v>135</v>
      </c>
      <c r="F94" s="11" t="s">
        <v>28</v>
      </c>
      <c r="G94" s="11" t="s">
        <v>245</v>
      </c>
      <c r="H94" s="11">
        <v>3</v>
      </c>
      <c r="I94" s="17">
        <v>12.86</v>
      </c>
      <c r="J94" s="17">
        <f t="shared" si="4"/>
        <v>38.58</v>
      </c>
      <c r="L94">
        <v>12.8571428571429</v>
      </c>
      <c r="M94">
        <f t="shared" si="5"/>
        <v>12.86</v>
      </c>
    </row>
    <row r="95" spans="1:13">
      <c r="A95" s="11" t="s">
        <v>15</v>
      </c>
      <c r="B95" s="11" t="s">
        <v>16</v>
      </c>
      <c r="C95" s="11" t="s">
        <v>17</v>
      </c>
      <c r="D95" s="11" t="s">
        <v>246</v>
      </c>
      <c r="E95" s="11" t="s">
        <v>114</v>
      </c>
      <c r="F95" s="11" t="s">
        <v>24</v>
      </c>
      <c r="G95" s="11" t="s">
        <v>247</v>
      </c>
      <c r="H95" s="11">
        <v>3</v>
      </c>
      <c r="I95" s="17">
        <v>19.29</v>
      </c>
      <c r="J95" s="17">
        <f t="shared" si="4"/>
        <v>57.87</v>
      </c>
      <c r="L95">
        <v>19.2857142857143</v>
      </c>
      <c r="M95">
        <f t="shared" si="5"/>
        <v>19.29</v>
      </c>
    </row>
    <row r="96" spans="1:13">
      <c r="A96" s="11" t="s">
        <v>15</v>
      </c>
      <c r="B96" s="11" t="s">
        <v>16</v>
      </c>
      <c r="C96" s="11" t="s">
        <v>17</v>
      </c>
      <c r="D96" s="11" t="s">
        <v>248</v>
      </c>
      <c r="E96" s="11" t="s">
        <v>40</v>
      </c>
      <c r="F96" s="11" t="s">
        <v>24</v>
      </c>
      <c r="G96" s="11" t="s">
        <v>249</v>
      </c>
      <c r="H96" s="11">
        <v>3</v>
      </c>
      <c r="I96" s="17">
        <v>32.68</v>
      </c>
      <c r="J96" s="17">
        <f t="shared" si="4"/>
        <v>98.04</v>
      </c>
      <c r="L96">
        <v>32.68</v>
      </c>
      <c r="M96">
        <f t="shared" si="5"/>
        <v>32.68</v>
      </c>
    </row>
    <row r="97" spans="1:13">
      <c r="A97" s="11" t="s">
        <v>15</v>
      </c>
      <c r="B97" s="11" t="s">
        <v>16</v>
      </c>
      <c r="C97" s="11" t="s">
        <v>17</v>
      </c>
      <c r="D97" s="11" t="s">
        <v>250</v>
      </c>
      <c r="E97" s="11" t="s">
        <v>200</v>
      </c>
      <c r="F97" s="11" t="s">
        <v>24</v>
      </c>
      <c r="G97" s="11" t="s">
        <v>251</v>
      </c>
      <c r="H97" s="11">
        <v>3</v>
      </c>
      <c r="I97" s="17">
        <v>24.5</v>
      </c>
      <c r="J97" s="17">
        <f t="shared" si="4"/>
        <v>73.5</v>
      </c>
      <c r="L97">
        <v>24.5</v>
      </c>
      <c r="M97">
        <f t="shared" si="5"/>
        <v>24.5</v>
      </c>
    </row>
    <row r="98" spans="1:13">
      <c r="A98" s="11" t="s">
        <v>15</v>
      </c>
      <c r="B98" s="11" t="s">
        <v>16</v>
      </c>
      <c r="C98" s="11" t="s">
        <v>17</v>
      </c>
      <c r="D98" s="11" t="s">
        <v>252</v>
      </c>
      <c r="E98" s="11" t="s">
        <v>253</v>
      </c>
      <c r="F98" s="11" t="s">
        <v>24</v>
      </c>
      <c r="G98" s="11" t="s">
        <v>254</v>
      </c>
      <c r="H98" s="11">
        <v>3</v>
      </c>
      <c r="I98" s="17">
        <v>19.29</v>
      </c>
      <c r="J98" s="17">
        <f t="shared" si="4"/>
        <v>57.87</v>
      </c>
      <c r="L98">
        <v>19.2857142857143</v>
      </c>
      <c r="M98">
        <f t="shared" si="5"/>
        <v>19.29</v>
      </c>
    </row>
    <row r="99" spans="1:13">
      <c r="A99" s="11" t="s">
        <v>15</v>
      </c>
      <c r="B99" s="11" t="s">
        <v>16</v>
      </c>
      <c r="C99" s="11" t="s">
        <v>17</v>
      </c>
      <c r="D99" s="11" t="s">
        <v>255</v>
      </c>
      <c r="E99" s="11" t="s">
        <v>19</v>
      </c>
      <c r="F99" s="11" t="s">
        <v>24</v>
      </c>
      <c r="G99" s="11" t="s">
        <v>256</v>
      </c>
      <c r="H99" s="11">
        <v>3</v>
      </c>
      <c r="I99" s="17">
        <v>19.29</v>
      </c>
      <c r="J99" s="17">
        <f t="shared" si="4"/>
        <v>57.87</v>
      </c>
      <c r="L99">
        <v>19.2857142857143</v>
      </c>
      <c r="M99">
        <f t="shared" si="5"/>
        <v>19.29</v>
      </c>
    </row>
    <row r="100" spans="1:13">
      <c r="A100" s="11" t="s">
        <v>15</v>
      </c>
      <c r="B100" s="11" t="s">
        <v>16</v>
      </c>
      <c r="C100" s="11" t="s">
        <v>17</v>
      </c>
      <c r="D100" s="11" t="s">
        <v>257</v>
      </c>
      <c r="E100" s="11" t="s">
        <v>40</v>
      </c>
      <c r="F100" s="11" t="s">
        <v>20</v>
      </c>
      <c r="G100" s="11" t="s">
        <v>258</v>
      </c>
      <c r="H100" s="11">
        <v>3</v>
      </c>
      <c r="I100" s="17">
        <v>19.28</v>
      </c>
      <c r="J100" s="17">
        <f t="shared" si="4"/>
        <v>57.84</v>
      </c>
      <c r="L100">
        <v>19.2857142857143</v>
      </c>
      <c r="M100">
        <v>19.28</v>
      </c>
    </row>
    <row r="101" spans="1:13">
      <c r="A101" s="11" t="s">
        <v>15</v>
      </c>
      <c r="B101" s="11" t="s">
        <v>16</v>
      </c>
      <c r="C101" s="11" t="s">
        <v>17</v>
      </c>
      <c r="D101" s="11" t="s">
        <v>259</v>
      </c>
      <c r="E101" s="11" t="s">
        <v>31</v>
      </c>
      <c r="F101" s="11" t="s">
        <v>24</v>
      </c>
      <c r="G101" s="11" t="s">
        <v>260</v>
      </c>
      <c r="H101" s="11">
        <v>3</v>
      </c>
      <c r="I101" s="17">
        <v>19.28</v>
      </c>
      <c r="J101" s="17">
        <f t="shared" si="4"/>
        <v>57.84</v>
      </c>
      <c r="L101">
        <v>19.2857142857143</v>
      </c>
      <c r="M101">
        <v>19.28</v>
      </c>
    </row>
    <row r="102" spans="1:13">
      <c r="A102" s="11" t="s">
        <v>15</v>
      </c>
      <c r="B102" s="11" t="s">
        <v>16</v>
      </c>
      <c r="C102" s="11" t="s">
        <v>17</v>
      </c>
      <c r="D102" s="11" t="s">
        <v>261</v>
      </c>
      <c r="E102" s="11" t="s">
        <v>60</v>
      </c>
      <c r="F102" s="11" t="s">
        <v>24</v>
      </c>
      <c r="G102" s="11" t="s">
        <v>262</v>
      </c>
      <c r="H102" s="11">
        <v>3</v>
      </c>
      <c r="I102" s="17">
        <v>19.28</v>
      </c>
      <c r="J102" s="17">
        <f t="shared" si="4"/>
        <v>57.84</v>
      </c>
      <c r="L102">
        <v>19.2857142857143</v>
      </c>
      <c r="M102">
        <v>19.28</v>
      </c>
    </row>
    <row r="103" spans="1:13">
      <c r="A103" s="11" t="s">
        <v>15</v>
      </c>
      <c r="B103" s="11" t="s">
        <v>16</v>
      </c>
      <c r="C103" s="11" t="s">
        <v>17</v>
      </c>
      <c r="D103" s="11" t="s">
        <v>263</v>
      </c>
      <c r="E103" s="11" t="s">
        <v>111</v>
      </c>
      <c r="F103" s="11" t="s">
        <v>24</v>
      </c>
      <c r="G103" s="11" t="s">
        <v>264</v>
      </c>
      <c r="H103" s="11">
        <v>3</v>
      </c>
      <c r="I103" s="17">
        <v>16.34</v>
      </c>
      <c r="J103" s="17">
        <f t="shared" si="4"/>
        <v>49.02</v>
      </c>
      <c r="L103">
        <v>16.34</v>
      </c>
      <c r="M103">
        <f t="shared" ref="M103:M116" si="6">ROUND(L103,2)</f>
        <v>16.34</v>
      </c>
    </row>
    <row r="104" spans="1:13">
      <c r="A104" s="11" t="s">
        <v>15</v>
      </c>
      <c r="B104" s="11" t="s">
        <v>16</v>
      </c>
      <c r="C104" s="11" t="s">
        <v>17</v>
      </c>
      <c r="D104" s="11" t="s">
        <v>265</v>
      </c>
      <c r="E104" s="11" t="s">
        <v>57</v>
      </c>
      <c r="F104" s="11" t="s">
        <v>154</v>
      </c>
      <c r="G104" s="11" t="s">
        <v>266</v>
      </c>
      <c r="H104" s="11">
        <v>3</v>
      </c>
      <c r="I104" s="17">
        <v>24.5</v>
      </c>
      <c r="J104" s="17">
        <f t="shared" si="4"/>
        <v>73.5</v>
      </c>
      <c r="L104">
        <v>24.5</v>
      </c>
      <c r="M104">
        <f t="shared" si="6"/>
        <v>24.5</v>
      </c>
    </row>
    <row r="105" spans="1:13">
      <c r="A105" s="11" t="s">
        <v>15</v>
      </c>
      <c r="B105" s="11" t="s">
        <v>16</v>
      </c>
      <c r="C105" s="11" t="s">
        <v>17</v>
      </c>
      <c r="D105" s="11" t="s">
        <v>267</v>
      </c>
      <c r="E105" s="11" t="s">
        <v>54</v>
      </c>
      <c r="F105" s="11" t="s">
        <v>20</v>
      </c>
      <c r="G105" s="11" t="s">
        <v>268</v>
      </c>
      <c r="H105" s="11">
        <v>3</v>
      </c>
      <c r="I105" s="17">
        <v>8.17</v>
      </c>
      <c r="J105" s="17">
        <f t="shared" si="4"/>
        <v>24.51</v>
      </c>
      <c r="L105">
        <v>8.17</v>
      </c>
      <c r="M105">
        <f t="shared" si="6"/>
        <v>8.17</v>
      </c>
    </row>
    <row r="106" spans="1:13">
      <c r="A106" s="11" t="s">
        <v>15</v>
      </c>
      <c r="B106" s="11" t="s">
        <v>16</v>
      </c>
      <c r="C106" s="11" t="s">
        <v>17</v>
      </c>
      <c r="D106" s="11" t="s">
        <v>269</v>
      </c>
      <c r="E106" s="11" t="s">
        <v>69</v>
      </c>
      <c r="F106" s="11" t="s">
        <v>24</v>
      </c>
      <c r="G106" s="11" t="s">
        <v>270</v>
      </c>
      <c r="H106" s="11">
        <v>3</v>
      </c>
      <c r="I106" s="17">
        <v>24.5</v>
      </c>
      <c r="J106" s="17">
        <f t="shared" si="4"/>
        <v>73.5</v>
      </c>
      <c r="L106">
        <v>24.5</v>
      </c>
      <c r="M106">
        <f t="shared" si="6"/>
        <v>24.5</v>
      </c>
    </row>
    <row r="107" spans="1:13">
      <c r="A107" s="11" t="s">
        <v>15</v>
      </c>
      <c r="B107" s="11" t="s">
        <v>16</v>
      </c>
      <c r="C107" s="11" t="s">
        <v>17</v>
      </c>
      <c r="D107" s="11" t="s">
        <v>271</v>
      </c>
      <c r="E107" s="11" t="s">
        <v>60</v>
      </c>
      <c r="F107" s="11" t="s">
        <v>24</v>
      </c>
      <c r="G107" s="11" t="s">
        <v>272</v>
      </c>
      <c r="H107" s="11">
        <v>3</v>
      </c>
      <c r="I107" s="17">
        <v>24.5</v>
      </c>
      <c r="J107" s="17">
        <f t="shared" si="4"/>
        <v>73.5</v>
      </c>
      <c r="L107">
        <v>24.5</v>
      </c>
      <c r="M107">
        <f t="shared" si="6"/>
        <v>24.5</v>
      </c>
    </row>
    <row r="108" spans="1:13">
      <c r="A108" s="11" t="s">
        <v>15</v>
      </c>
      <c r="B108" s="11" t="s">
        <v>16</v>
      </c>
      <c r="C108" s="11" t="s">
        <v>17</v>
      </c>
      <c r="D108" s="11" t="s">
        <v>273</v>
      </c>
      <c r="E108" s="11" t="s">
        <v>148</v>
      </c>
      <c r="F108" s="11" t="s">
        <v>20</v>
      </c>
      <c r="G108" s="11" t="s">
        <v>274</v>
      </c>
      <c r="H108" s="11">
        <v>3</v>
      </c>
      <c r="I108" s="17">
        <v>38.57</v>
      </c>
      <c r="J108" s="17">
        <f t="shared" si="4"/>
        <v>115.71</v>
      </c>
      <c r="L108">
        <v>38.5714285714286</v>
      </c>
      <c r="M108">
        <f t="shared" si="6"/>
        <v>38.57</v>
      </c>
    </row>
    <row r="109" spans="1:13">
      <c r="A109" s="11" t="s">
        <v>15</v>
      </c>
      <c r="B109" s="11" t="s">
        <v>16</v>
      </c>
      <c r="C109" s="11" t="s">
        <v>17</v>
      </c>
      <c r="D109" s="11" t="s">
        <v>275</v>
      </c>
      <c r="E109" s="11" t="s">
        <v>40</v>
      </c>
      <c r="F109" s="11" t="s">
        <v>24</v>
      </c>
      <c r="G109" s="11" t="s">
        <v>276</v>
      </c>
      <c r="H109" s="11">
        <v>3</v>
      </c>
      <c r="I109" s="17">
        <v>32.68</v>
      </c>
      <c r="J109" s="17">
        <f t="shared" si="4"/>
        <v>98.04</v>
      </c>
      <c r="L109">
        <v>32.68</v>
      </c>
      <c r="M109">
        <f t="shared" si="6"/>
        <v>32.68</v>
      </c>
    </row>
    <row r="110" spans="1:13">
      <c r="A110" s="11" t="s">
        <v>15</v>
      </c>
      <c r="B110" s="11" t="s">
        <v>16</v>
      </c>
      <c r="C110" s="11" t="s">
        <v>17</v>
      </c>
      <c r="D110" s="11" t="s">
        <v>277</v>
      </c>
      <c r="E110" s="11" t="s">
        <v>138</v>
      </c>
      <c r="F110" s="11" t="s">
        <v>24</v>
      </c>
      <c r="G110" s="11" t="s">
        <v>278</v>
      </c>
      <c r="H110" s="11">
        <v>3</v>
      </c>
      <c r="I110" s="17">
        <v>57.17</v>
      </c>
      <c r="J110" s="17">
        <f t="shared" si="4"/>
        <v>171.51</v>
      </c>
      <c r="L110">
        <v>57.17</v>
      </c>
      <c r="M110">
        <f t="shared" si="6"/>
        <v>57.17</v>
      </c>
    </row>
    <row r="111" spans="1:13">
      <c r="A111" s="11" t="s">
        <v>15</v>
      </c>
      <c r="B111" s="11" t="s">
        <v>16</v>
      </c>
      <c r="C111" s="11" t="s">
        <v>17</v>
      </c>
      <c r="D111" s="11" t="s">
        <v>279</v>
      </c>
      <c r="E111" s="11" t="s">
        <v>223</v>
      </c>
      <c r="F111" s="11" t="s">
        <v>132</v>
      </c>
      <c r="G111" s="11" t="s">
        <v>280</v>
      </c>
      <c r="H111" s="11">
        <v>3</v>
      </c>
      <c r="I111" s="17">
        <v>41.49</v>
      </c>
      <c r="J111" s="17">
        <f t="shared" si="4"/>
        <v>124.47</v>
      </c>
      <c r="L111">
        <v>41.49</v>
      </c>
      <c r="M111">
        <f t="shared" si="6"/>
        <v>41.49</v>
      </c>
    </row>
    <row r="112" spans="1:13">
      <c r="A112" s="11" t="s">
        <v>15</v>
      </c>
      <c r="B112" s="11" t="s">
        <v>16</v>
      </c>
      <c r="C112" s="11" t="s">
        <v>17</v>
      </c>
      <c r="D112" s="11" t="s">
        <v>281</v>
      </c>
      <c r="E112" s="11" t="s">
        <v>282</v>
      </c>
      <c r="F112" s="11" t="s">
        <v>283</v>
      </c>
      <c r="G112" s="11" t="s">
        <v>284</v>
      </c>
      <c r="H112" s="11">
        <v>3</v>
      </c>
      <c r="I112" s="17">
        <v>8.17</v>
      </c>
      <c r="J112" s="17">
        <f t="shared" si="4"/>
        <v>24.51</v>
      </c>
      <c r="L112">
        <v>8.17</v>
      </c>
      <c r="M112">
        <f t="shared" si="6"/>
        <v>8.17</v>
      </c>
    </row>
    <row r="113" spans="1:13">
      <c r="A113" s="11" t="s">
        <v>15</v>
      </c>
      <c r="B113" s="11" t="s">
        <v>16</v>
      </c>
      <c r="C113" s="11" t="s">
        <v>17</v>
      </c>
      <c r="D113" s="11" t="s">
        <v>285</v>
      </c>
      <c r="E113" s="11" t="s">
        <v>286</v>
      </c>
      <c r="F113" s="11" t="s">
        <v>24</v>
      </c>
      <c r="G113" s="11" t="s">
        <v>287</v>
      </c>
      <c r="H113" s="11">
        <v>3</v>
      </c>
      <c r="I113" s="17">
        <v>24.5</v>
      </c>
      <c r="J113" s="17">
        <f t="shared" si="4"/>
        <v>73.5</v>
      </c>
      <c r="L113">
        <v>24.5</v>
      </c>
      <c r="M113">
        <f t="shared" si="6"/>
        <v>24.5</v>
      </c>
    </row>
    <row r="114" spans="1:13">
      <c r="A114" s="11" t="s">
        <v>15</v>
      </c>
      <c r="B114" s="11" t="s">
        <v>16</v>
      </c>
      <c r="C114" s="11" t="s">
        <v>17</v>
      </c>
      <c r="D114" s="11" t="s">
        <v>288</v>
      </c>
      <c r="E114" s="11" t="s">
        <v>57</v>
      </c>
      <c r="F114" s="11" t="s">
        <v>154</v>
      </c>
      <c r="G114" s="11" t="s">
        <v>289</v>
      </c>
      <c r="H114" s="11">
        <v>3</v>
      </c>
      <c r="I114" s="17">
        <v>38.57</v>
      </c>
      <c r="J114" s="17">
        <f t="shared" si="4"/>
        <v>115.71</v>
      </c>
      <c r="L114">
        <v>38.5714285714286</v>
      </c>
      <c r="M114">
        <f t="shared" si="6"/>
        <v>38.57</v>
      </c>
    </row>
    <row r="115" spans="1:13">
      <c r="A115" s="11" t="s">
        <v>15</v>
      </c>
      <c r="B115" s="11" t="s">
        <v>16</v>
      </c>
      <c r="C115" s="11" t="s">
        <v>17</v>
      </c>
      <c r="D115" s="11" t="s">
        <v>290</v>
      </c>
      <c r="E115" s="11" t="s">
        <v>291</v>
      </c>
      <c r="F115" s="11" t="s">
        <v>292</v>
      </c>
      <c r="G115" s="11" t="s">
        <v>293</v>
      </c>
      <c r="H115" s="11">
        <v>3</v>
      </c>
      <c r="I115" s="17">
        <v>24.5</v>
      </c>
      <c r="J115" s="17">
        <f t="shared" si="4"/>
        <v>73.5</v>
      </c>
      <c r="L115">
        <v>24.5</v>
      </c>
      <c r="M115">
        <f t="shared" si="6"/>
        <v>24.5</v>
      </c>
    </row>
    <row r="116" spans="1:13">
      <c r="A116" s="11" t="s">
        <v>15</v>
      </c>
      <c r="B116" s="11" t="s">
        <v>16</v>
      </c>
      <c r="C116" s="11" t="s">
        <v>17</v>
      </c>
      <c r="D116" s="11" t="s">
        <v>294</v>
      </c>
      <c r="E116" s="11" t="s">
        <v>114</v>
      </c>
      <c r="F116" s="11" t="s">
        <v>24</v>
      </c>
      <c r="G116" s="11" t="s">
        <v>295</v>
      </c>
      <c r="H116" s="11">
        <v>3</v>
      </c>
      <c r="I116" s="17">
        <v>24.5</v>
      </c>
      <c r="J116" s="17">
        <f t="shared" si="4"/>
        <v>73.5</v>
      </c>
      <c r="L116">
        <v>24.5</v>
      </c>
      <c r="M116">
        <f t="shared" si="6"/>
        <v>24.5</v>
      </c>
    </row>
  </sheetData>
  <mergeCells count="6">
    <mergeCell ref="A1:J1"/>
    <mergeCell ref="A2:J2"/>
    <mergeCell ref="A3:B3"/>
    <mergeCell ref="C3:J3"/>
    <mergeCell ref="A4:B4"/>
    <mergeCell ref="C4:J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张宇翔</dc:creator>
  <cp:lastModifiedBy>憂已经是一条咸鱼了</cp:lastModifiedBy>
  <dcterms:created xsi:type="dcterms:W3CDTF">2023-02-20T07:19:00Z</dcterms:created>
  <dcterms:modified xsi:type="dcterms:W3CDTF">2024-09-14T02:57:06Z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EE1873EFDFBE459099D9D353793B618E_13</vt:lpwstr>
  </property>
  <property fmtid="{D5CDD505-2E9C-101B-9397-08002B2CF9AE}" pid="3" name="KSOProductBuildVer">
    <vt:lpwstr>2052-12.1.0.18240</vt:lpwstr>
  </property>
</Properties>
</file>