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externalReferences>
    <externalReference r:id="rId2"/>
  </externalReferences>
  <definedNames>
    <definedName name="_xlnm._FilterDatabase" localSheetId="0" hidden="1">Sheet1!$A$2:$L$41</definedName>
  </definedNames>
  <calcPr calcId="144525"/>
</workbook>
</file>

<file path=xl/sharedStrings.xml><?xml version="1.0" encoding="utf-8"?>
<sst xmlns="http://schemas.openxmlformats.org/spreadsheetml/2006/main" count="380" uniqueCount="201">
  <si>
    <t>浙江省湖州市2024年上半年市属事业单位公开招聘工作人员通过体检进入考察人员名单（二）</t>
  </si>
  <si>
    <t>序号</t>
  </si>
  <si>
    <t>姓名</t>
  </si>
  <si>
    <t>性别</t>
  </si>
  <si>
    <t>出生年月</t>
  </si>
  <si>
    <t>学历学位</t>
  </si>
  <si>
    <t>毕业院校</t>
  </si>
  <si>
    <t>毕业时间
（海外学历同时备注认证书的时间）</t>
  </si>
  <si>
    <t>专业</t>
  </si>
  <si>
    <t>招聘单位</t>
  </si>
  <si>
    <t>招聘岗位</t>
  </si>
  <si>
    <t>体检时间</t>
  </si>
  <si>
    <t>体检结果</t>
  </si>
  <si>
    <t>王烁</t>
  </si>
  <si>
    <t>女</t>
  </si>
  <si>
    <t>硕士研究生</t>
  </si>
  <si>
    <t>南京理工大学</t>
  </si>
  <si>
    <t>图书情报</t>
  </si>
  <si>
    <t>湖州市图书馆</t>
  </si>
  <si>
    <t>图书资料管理</t>
  </si>
  <si>
    <t>2024.05.29</t>
  </si>
  <si>
    <t>合格</t>
  </si>
  <si>
    <t>刘毅猛</t>
  </si>
  <si>
    <t>男</t>
  </si>
  <si>
    <t>大学本科</t>
  </si>
  <si>
    <t>湘潭大学</t>
  </si>
  <si>
    <t>信息管理与信息系统</t>
  </si>
  <si>
    <t>湖州市博物馆</t>
  </si>
  <si>
    <t>信息技术</t>
  </si>
  <si>
    <t>桂蕾</t>
  </si>
  <si>
    <t>浙江理工大学</t>
  </si>
  <si>
    <t>艺术设计（视觉传达设计）</t>
  </si>
  <si>
    <t>湖州大剧院管理中心</t>
  </si>
  <si>
    <t>平面设计</t>
  </si>
  <si>
    <t>谭雪纯</t>
  </si>
  <si>
    <t>北京舞蹈学院</t>
  </si>
  <si>
    <t>音乐与舞蹈学</t>
  </si>
  <si>
    <t>湖州市文化馆</t>
  </si>
  <si>
    <t>舞蹈编导</t>
  </si>
  <si>
    <t>易文慧</t>
  </si>
  <si>
    <t>浙江财经大学</t>
  </si>
  <si>
    <t>会计学</t>
  </si>
  <si>
    <t>湖州市体育运动学校</t>
  </si>
  <si>
    <t>会计</t>
  </si>
  <si>
    <t>仇颢博</t>
  </si>
  <si>
    <t>上海理工大学</t>
  </si>
  <si>
    <t>建筑环境与设备工程</t>
  </si>
  <si>
    <t>湖州市体育中心</t>
  </si>
  <si>
    <t>工程管理</t>
  </si>
  <si>
    <t>李颖</t>
  </si>
  <si>
    <t>宁波财经学院</t>
  </si>
  <si>
    <t>审计学</t>
  </si>
  <si>
    <t>湖州市总工会工人文化宫</t>
  </si>
  <si>
    <t>审计</t>
  </si>
  <si>
    <t>2024.06.05</t>
  </si>
  <si>
    <t>高凯杰</t>
  </si>
  <si>
    <t>嘉兴学院</t>
  </si>
  <si>
    <t>财务管理</t>
  </si>
  <si>
    <t>湖州职工中等专业学校</t>
  </si>
  <si>
    <t>2024.05.30</t>
  </si>
  <si>
    <t>陈风君</t>
  </si>
  <si>
    <t>华南师范大学</t>
  </si>
  <si>
    <t>湖州市公共投资项目审计中心
（湖州市预概算审查中心）</t>
  </si>
  <si>
    <t>财务审计</t>
  </si>
  <si>
    <t>张迈兮</t>
  </si>
  <si>
    <t>南京农业大学</t>
  </si>
  <si>
    <t>作物栽培学与耕作学</t>
  </si>
  <si>
    <t>湖州市农业科学研究院</t>
  </si>
  <si>
    <t>农作培养</t>
  </si>
  <si>
    <t>2024.05.28</t>
  </si>
  <si>
    <t>张伟杰</t>
  </si>
  <si>
    <t>扬州大学</t>
  </si>
  <si>
    <t>农艺与种业</t>
  </si>
  <si>
    <t>经作培养</t>
  </si>
  <si>
    <t>倪爽</t>
  </si>
  <si>
    <t>浙江农林大学</t>
  </si>
  <si>
    <t>植物保护</t>
  </si>
  <si>
    <t>湖州市植保检疫与耕肥管理站</t>
  </si>
  <si>
    <t>病虫测报</t>
  </si>
  <si>
    <t>赵夕梦</t>
  </si>
  <si>
    <t>中南财经政法大学</t>
  </si>
  <si>
    <t>法律（非法学）</t>
  </si>
  <si>
    <t>湖州市交通运输行政执法队</t>
  </si>
  <si>
    <t>法务管理2</t>
  </si>
  <si>
    <t>2024.06.03</t>
  </si>
  <si>
    <t>俞舒雯</t>
  </si>
  <si>
    <t>海事管理</t>
  </si>
  <si>
    <t>崔舒雅</t>
  </si>
  <si>
    <t>浙江水利水电学院</t>
  </si>
  <si>
    <t>港口航道与海岸工程</t>
  </si>
  <si>
    <t>王宇婕</t>
  </si>
  <si>
    <t>利兹大学</t>
  </si>
  <si>
    <t>2022.11
（2024.03）</t>
  </si>
  <si>
    <t>交通规划</t>
  </si>
  <si>
    <t>湖州市交通工程质量安全管理服务中心</t>
  </si>
  <si>
    <t>轨道管理</t>
  </si>
  <si>
    <t>2024.06.06</t>
  </si>
  <si>
    <t>张晗</t>
  </si>
  <si>
    <t>安徽财经大学</t>
  </si>
  <si>
    <t>湖州市港航管理中心</t>
  </si>
  <si>
    <t>财务管理2</t>
  </si>
  <si>
    <t>韩笑</t>
  </si>
  <si>
    <t>中国矿业大学（北京）</t>
  </si>
  <si>
    <t>建筑与土木工程</t>
  </si>
  <si>
    <t>湖州市交通规划设计院</t>
  </si>
  <si>
    <t>路桥设计</t>
  </si>
  <si>
    <t>艾赣宇</t>
  </si>
  <si>
    <t>河海大学</t>
  </si>
  <si>
    <t>交通运输工程</t>
  </si>
  <si>
    <t>夏朝晖</t>
  </si>
  <si>
    <t>布列斯特国立大学</t>
  </si>
  <si>
    <t>2022.10
（2022.12）</t>
  </si>
  <si>
    <t>法学</t>
  </si>
  <si>
    <t>湖州市住房建设管理服务中心</t>
  </si>
  <si>
    <t>法务管理1</t>
  </si>
  <si>
    <t>李佳莹</t>
  </si>
  <si>
    <t>南京财经大学</t>
  </si>
  <si>
    <t>法律（法学）</t>
  </si>
  <si>
    <t>陈书洁</t>
  </si>
  <si>
    <t>1998.09</t>
  </si>
  <si>
    <t>宁波大学</t>
  </si>
  <si>
    <t>土木工程</t>
  </si>
  <si>
    <t>湖州市建设工程质量安全和造价管理服务中心</t>
  </si>
  <si>
    <t>杨佳</t>
  </si>
  <si>
    <t>武汉理工大学</t>
  </si>
  <si>
    <t>道路桥梁与渡河工程</t>
  </si>
  <si>
    <t>湖州市公用事业管理中心</t>
  </si>
  <si>
    <t>市政管理</t>
  </si>
  <si>
    <t>周越越</t>
  </si>
  <si>
    <r>
      <rPr>
        <sz val="12"/>
        <color rgb="FF000000"/>
        <rFont val="仿宋_GB2312"/>
        <charset val="134"/>
      </rPr>
      <t>女</t>
    </r>
  </si>
  <si>
    <t>2000.07</t>
  </si>
  <si>
    <t>湖州师范学院</t>
  </si>
  <si>
    <t>教师教育学</t>
  </si>
  <si>
    <t>湖州职业技术学院</t>
  </si>
  <si>
    <t>旅游管理学院教学秘书</t>
  </si>
  <si>
    <t>2024.06.04</t>
  </si>
  <si>
    <t>成国玉</t>
  </si>
  <si>
    <t>1998.04</t>
  </si>
  <si>
    <t>南京信息工程大学</t>
  </si>
  <si>
    <t>学科教学（英语）</t>
  </si>
  <si>
    <t>教务处教学管理</t>
  </si>
  <si>
    <t>孙吴琦</t>
  </si>
  <si>
    <t>1997.02</t>
  </si>
  <si>
    <t>西班牙卡米亚斯大主教大学</t>
  </si>
  <si>
    <r>
      <rPr>
        <sz val="11"/>
        <color rgb="FF000000"/>
        <rFont val="宋体"/>
        <charset val="134"/>
        <scheme val="minor"/>
      </rPr>
      <t xml:space="preserve">2020.06
</t>
    </r>
    <r>
      <rPr>
        <sz val="11"/>
        <rFont val="宋体"/>
        <charset val="134"/>
      </rPr>
      <t>（2021.01）</t>
    </r>
  </si>
  <si>
    <t>对外汉语教学</t>
  </si>
  <si>
    <t>智能制造与电梯学院教学秘书</t>
  </si>
  <si>
    <t>陶晓轩</t>
  </si>
  <si>
    <t>浙江大学</t>
  </si>
  <si>
    <t>湖州市纪检监察信息技术保障中心</t>
  </si>
  <si>
    <r>
      <rPr>
        <sz val="11"/>
        <color rgb="FF000000"/>
        <rFont val="宋体"/>
        <charset val="134"/>
      </rPr>
      <t>财务管理</t>
    </r>
    <r>
      <rPr>
        <sz val="11"/>
        <color rgb="FF000000"/>
        <rFont val="Times New Roman"/>
        <charset val="134"/>
      </rPr>
      <t>2</t>
    </r>
  </si>
  <si>
    <t>滕云</t>
  </si>
  <si>
    <t>浙江科技学院</t>
  </si>
  <si>
    <t>湖州市军用饮食供应和供水站</t>
  </si>
  <si>
    <t>葛馨仪</t>
  </si>
  <si>
    <t>山东大学</t>
  </si>
  <si>
    <t>英语笔译</t>
  </si>
  <si>
    <t>湖州市军队离休退休干部休养所</t>
  </si>
  <si>
    <t>对外交流</t>
  </si>
  <si>
    <t>张耕</t>
  </si>
  <si>
    <t>格乐大学</t>
  </si>
  <si>
    <t>2023.05
（2023.09）</t>
  </si>
  <si>
    <t>人力资源管理</t>
  </si>
  <si>
    <t>浙江大学医学院附属湖州医院
（湖州市中心医院）</t>
  </si>
  <si>
    <t>龚敏</t>
  </si>
  <si>
    <t>北京工商大学</t>
  </si>
  <si>
    <t>唐子涵</t>
  </si>
  <si>
    <t>埃克斯特大学</t>
  </si>
  <si>
    <t>2023.11
（2024.01）</t>
  </si>
  <si>
    <t>会计与金融</t>
  </si>
  <si>
    <t>廖莹皓</t>
  </si>
  <si>
    <t>东南大学</t>
  </si>
  <si>
    <t>流行病与卫生统计学</t>
  </si>
  <si>
    <t>医院管理2</t>
  </si>
  <si>
    <t>裴其超</t>
  </si>
  <si>
    <t>生物医学工程</t>
  </si>
  <si>
    <t>湖州市第三人民医院</t>
  </si>
  <si>
    <t>设备维护</t>
  </si>
  <si>
    <t>孔令怡</t>
  </si>
  <si>
    <t>哈尔滨理工大学</t>
  </si>
  <si>
    <t>湖州市妇幼保健院
 （湖州市妇女儿童医院）</t>
  </si>
  <si>
    <t>盛雨梦</t>
  </si>
  <si>
    <t>安徽农业大学</t>
  </si>
  <si>
    <t>湖州市妇幼保健院 
（湖州市妇女儿童医院）</t>
  </si>
  <si>
    <t>王一纯</t>
  </si>
  <si>
    <t>南京大学</t>
  </si>
  <si>
    <t>社会保障</t>
  </si>
  <si>
    <t>医保管理</t>
  </si>
  <si>
    <t>古素涓</t>
  </si>
  <si>
    <t>会津大学</t>
  </si>
  <si>
    <t>2023.03
（2023.05）</t>
  </si>
  <si>
    <t>计算机科学与技术</t>
  </si>
  <si>
    <t>湖州市中医院</t>
  </si>
  <si>
    <t>朱一涵</t>
  </si>
  <si>
    <t>浙大城市学院</t>
  </si>
  <si>
    <t>湖州市急救中心</t>
  </si>
  <si>
    <t>赵威</t>
  </si>
  <si>
    <t>浙江工商大学</t>
  </si>
  <si>
    <t>经济统计学</t>
  </si>
  <si>
    <t>湖州市区域合作交流发展中心</t>
  </si>
  <si>
    <t>区域合作研究</t>
  </si>
</sst>
</file>

<file path=xl/styles.xml><?xml version="1.0" encoding="utf-8"?>
<styleSheet xmlns="http://schemas.openxmlformats.org/spreadsheetml/2006/main">
  <numFmts count="6">
    <numFmt numFmtId="44" formatCode="_ &quot;￥&quot;* #,##0.00_ ;_ &quot;￥&quot;* \-#,##0.00_ ;_ &quot;￥&quot;* &quot;-&quot;??_ ;_ @_ "/>
    <numFmt numFmtId="176" formatCode="yyyy&quot;年&quot;m&quot;月&quot;;@"/>
    <numFmt numFmtId="42" formatCode="_ &quot;￥&quot;* #,##0_ ;_ &quot;￥&quot;* \-#,##0_ ;_ &quot;￥&quot;* &quot;-&quot;_ ;_ @_ "/>
    <numFmt numFmtId="177" formatCode="0.00_ "/>
    <numFmt numFmtId="41" formatCode="_ * #,##0_ ;_ * \-#,##0_ ;_ * &quot;-&quot;_ ;_ @_ "/>
    <numFmt numFmtId="43" formatCode="_ * #,##0.00_ ;_ * \-#,##0.00_ ;_ * &quot;-&quot;??_ ;_ @_ "/>
  </numFmts>
  <fonts count="29">
    <font>
      <sz val="11"/>
      <color theme="1"/>
      <name val="宋体"/>
      <charset val="134"/>
      <scheme val="minor"/>
    </font>
    <font>
      <b/>
      <sz val="22"/>
      <name val="宋体"/>
      <charset val="134"/>
    </font>
    <font>
      <b/>
      <sz val="11"/>
      <name val="仿宋_GB2312"/>
      <charset val="134"/>
    </font>
    <font>
      <sz val="11"/>
      <name val="宋体"/>
      <charset val="134"/>
      <scheme val="minor"/>
    </font>
    <font>
      <sz val="11"/>
      <color rgb="FF000000"/>
      <name val="宋体"/>
      <charset val="134"/>
      <scheme val="minor"/>
    </font>
    <font>
      <sz val="11"/>
      <color rgb="FF000000"/>
      <name val="宋体"/>
      <charset val="134"/>
    </font>
    <font>
      <sz val="11"/>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2"/>
      <color rgb="FF000000"/>
      <name val="仿宋_GB2312"/>
      <charset val="134"/>
    </font>
    <font>
      <sz val="11"/>
      <name val="宋体"/>
      <charset val="134"/>
    </font>
    <font>
      <sz val="11"/>
      <color rgb="FF000000"/>
      <name val="Times New Roman"/>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1"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3" applyNumberFormat="0" applyFont="0" applyAlignment="0" applyProtection="0">
      <alignment vertical="center"/>
    </xf>
    <xf numFmtId="0" fontId="7"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4" applyNumberFormat="0" applyFill="0" applyAlignment="0" applyProtection="0">
      <alignment vertical="center"/>
    </xf>
    <xf numFmtId="0" fontId="22" fillId="0" borderId="4" applyNumberFormat="0" applyFill="0" applyAlignment="0" applyProtection="0">
      <alignment vertical="center"/>
    </xf>
    <xf numFmtId="0" fontId="7" fillId="2" borderId="0" applyNumberFormat="0" applyBorder="0" applyAlignment="0" applyProtection="0">
      <alignment vertical="center"/>
    </xf>
    <xf numFmtId="0" fontId="17" fillId="0" borderId="7" applyNumberFormat="0" applyFill="0" applyAlignment="0" applyProtection="0">
      <alignment vertical="center"/>
    </xf>
    <xf numFmtId="0" fontId="7" fillId="6" borderId="0" applyNumberFormat="0" applyBorder="0" applyAlignment="0" applyProtection="0">
      <alignment vertical="center"/>
    </xf>
    <xf numFmtId="0" fontId="19" fillId="19" borderId="5" applyNumberFormat="0" applyAlignment="0" applyProtection="0">
      <alignment vertical="center"/>
    </xf>
    <xf numFmtId="0" fontId="24" fillId="19" borderId="2" applyNumberFormat="0" applyAlignment="0" applyProtection="0">
      <alignment vertical="center"/>
    </xf>
    <xf numFmtId="0" fontId="21" fillId="20" borderId="6" applyNumberFormat="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25" fillId="0" borderId="9" applyNumberFormat="0" applyFill="0" applyAlignment="0" applyProtection="0">
      <alignment vertical="center"/>
    </xf>
    <xf numFmtId="0" fontId="23" fillId="0" borderId="8" applyNumberFormat="0" applyFill="0" applyAlignment="0" applyProtection="0">
      <alignment vertical="center"/>
    </xf>
    <xf numFmtId="0" fontId="10" fillId="8" borderId="0" applyNumberFormat="0" applyBorder="0" applyAlignment="0" applyProtection="0">
      <alignment vertical="center"/>
    </xf>
    <xf numFmtId="0" fontId="12" fillId="12"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7" fillId="27" borderId="0" applyNumberFormat="0" applyBorder="0" applyAlignment="0" applyProtection="0">
      <alignment vertical="center"/>
    </xf>
    <xf numFmtId="0" fontId="7" fillId="18"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8" fillId="32" borderId="0" applyNumberFormat="0" applyBorder="0" applyAlignment="0" applyProtection="0">
      <alignment vertical="center"/>
    </xf>
    <xf numFmtId="0" fontId="7" fillId="24"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 26 3"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edia\huzhou\c78e993d-143c-44b5-8068-36155c129355\&#25191;&#27861;&#38431;\2024&#24180;1&#26376;&#36215;\&#20844;&#24320;&#25307;&#32856;\&#12304;2024.05.20&#36164;&#26684;&#22797;&#23457;&#12305;\&#12304;&#24066;&#20132;&#36890;&#25191;&#27861;&#38431;&#12305;&#36890;&#36807;&#36164;&#26684;&#22797;&#23457;&#20837;&#22260;&#38754;&#35797;&#20154;&#21592;&#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row r="3">
          <cell r="B3" t="str">
            <v>张凌宇</v>
          </cell>
          <cell r="C3" t="str">
            <v>男</v>
          </cell>
          <cell r="D3">
            <v>20001030</v>
          </cell>
          <cell r="E3" t="str">
            <v>硕士研究生</v>
          </cell>
          <cell r="F3" t="str">
            <v>香港城市大学</v>
          </cell>
          <cell r="G3" t="str">
            <v>法学（公司与金融法）</v>
          </cell>
        </row>
        <row r="4">
          <cell r="B4" t="str">
            <v>王闯</v>
          </cell>
          <cell r="C4" t="str">
            <v>男</v>
          </cell>
          <cell r="D4">
            <v>19980204</v>
          </cell>
          <cell r="E4" t="str">
            <v>硕士研究生</v>
          </cell>
          <cell r="F4" t="str">
            <v>江南大学</v>
          </cell>
          <cell r="G4" t="str">
            <v>法律（非法学）</v>
          </cell>
        </row>
        <row r="5">
          <cell r="B5" t="str">
            <v>凡刘</v>
          </cell>
          <cell r="C5" t="str">
            <v>男</v>
          </cell>
          <cell r="D5">
            <v>19950528</v>
          </cell>
          <cell r="E5" t="str">
            <v>硕士研究生</v>
          </cell>
          <cell r="F5" t="str">
            <v>湖南理工学院</v>
          </cell>
          <cell r="G5" t="str">
            <v>法律（非法学）</v>
          </cell>
        </row>
        <row r="6">
          <cell r="B6" t="str">
            <v>吕鑫斌</v>
          </cell>
          <cell r="C6" t="str">
            <v>男</v>
          </cell>
          <cell r="D6">
            <v>19970206</v>
          </cell>
          <cell r="E6" t="str">
            <v>硕士研究生</v>
          </cell>
          <cell r="F6" t="str">
            <v>海南大学</v>
          </cell>
          <cell r="G6" t="str">
            <v>法律（非法学)</v>
          </cell>
        </row>
        <row r="7">
          <cell r="B7" t="str">
            <v>邱乐遥</v>
          </cell>
          <cell r="C7" t="str">
            <v>男</v>
          </cell>
          <cell r="D7">
            <v>19981030</v>
          </cell>
          <cell r="E7" t="str">
            <v>硕士研究生</v>
          </cell>
          <cell r="F7" t="str">
            <v>华东师范大学</v>
          </cell>
          <cell r="G7" t="str">
            <v>法律（非法学）</v>
          </cell>
        </row>
        <row r="8">
          <cell r="B8" t="str">
            <v>汪泽洪</v>
          </cell>
          <cell r="C8" t="str">
            <v>男</v>
          </cell>
          <cell r="D8">
            <v>19890206</v>
          </cell>
          <cell r="E8" t="str">
            <v>硕士研究生</v>
          </cell>
          <cell r="F8" t="str">
            <v>复旦大学</v>
          </cell>
          <cell r="G8" t="str">
            <v>法律（非法学）</v>
          </cell>
        </row>
        <row r="9">
          <cell r="B9" t="str">
            <v>梁珊珊</v>
          </cell>
          <cell r="C9" t="str">
            <v>女</v>
          </cell>
          <cell r="D9">
            <v>19960816</v>
          </cell>
          <cell r="E9" t="str">
            <v>硕士研究生</v>
          </cell>
          <cell r="F9" t="str">
            <v>浙江理工大学</v>
          </cell>
          <cell r="G9" t="str">
            <v>法律（非法学）</v>
          </cell>
        </row>
        <row r="10">
          <cell r="B10" t="str">
            <v>沈雅岚</v>
          </cell>
          <cell r="C10" t="str">
            <v>女</v>
          </cell>
          <cell r="D10">
            <v>19980322</v>
          </cell>
          <cell r="E10" t="str">
            <v>硕士研究生</v>
          </cell>
          <cell r="F10" t="str">
            <v>中国计量大学</v>
          </cell>
          <cell r="G10" t="str">
            <v>法律（法学）</v>
          </cell>
        </row>
        <row r="11">
          <cell r="B11" t="str">
            <v>赵夕梦</v>
          </cell>
          <cell r="C11" t="str">
            <v>女</v>
          </cell>
          <cell r="D11">
            <v>19980628</v>
          </cell>
          <cell r="E11" t="str">
            <v>硕士研究生</v>
          </cell>
          <cell r="F11" t="str">
            <v>中南财经政法大学</v>
          </cell>
          <cell r="G11" t="str">
            <v>法律（非法学）</v>
          </cell>
        </row>
        <row r="12">
          <cell r="B12" t="str">
            <v>陈宇</v>
          </cell>
          <cell r="C12" t="str">
            <v>女</v>
          </cell>
          <cell r="D12">
            <v>19980225</v>
          </cell>
          <cell r="E12" t="str">
            <v>硕士研究生</v>
          </cell>
          <cell r="F12" t="str">
            <v>南京航空航天大学</v>
          </cell>
          <cell r="G12" t="str">
            <v>法律（非法学）</v>
          </cell>
        </row>
        <row r="13">
          <cell r="B13" t="str">
            <v>李梦晴</v>
          </cell>
          <cell r="C13" t="str">
            <v>女</v>
          </cell>
          <cell r="D13">
            <v>19961002</v>
          </cell>
          <cell r="E13" t="str">
            <v>硕士研究生</v>
          </cell>
          <cell r="F13" t="str">
            <v>浙江师范大学</v>
          </cell>
          <cell r="G13" t="str">
            <v>法学</v>
          </cell>
        </row>
        <row r="14">
          <cell r="B14" t="str">
            <v>秦旭蕾</v>
          </cell>
          <cell r="C14" t="str">
            <v>女</v>
          </cell>
          <cell r="D14">
            <v>19920216</v>
          </cell>
          <cell r="E14" t="str">
            <v>硕士研究生</v>
          </cell>
          <cell r="F14" t="str">
            <v>上海师范大学</v>
          </cell>
          <cell r="G14" t="str">
            <v>法律（非法学）</v>
          </cell>
        </row>
        <row r="15">
          <cell r="B15" t="str">
            <v>郑存吾</v>
          </cell>
          <cell r="C15" t="str">
            <v>男</v>
          </cell>
          <cell r="D15">
            <v>19990606</v>
          </cell>
          <cell r="E15" t="str">
            <v>本科</v>
          </cell>
          <cell r="F15" t="str">
            <v>浙江大学</v>
          </cell>
          <cell r="G15" t="str">
            <v>环境科学</v>
          </cell>
        </row>
        <row r="16">
          <cell r="B16" t="str">
            <v>许亦贝</v>
          </cell>
          <cell r="C16" t="str">
            <v>女</v>
          </cell>
          <cell r="D16">
            <v>19931031</v>
          </cell>
          <cell r="E16" t="str">
            <v>本科</v>
          </cell>
          <cell r="F16" t="str">
            <v>中国计量大学</v>
          </cell>
          <cell r="G16" t="str">
            <v>环境工程</v>
          </cell>
        </row>
        <row r="17">
          <cell r="B17" t="str">
            <v>俞舒雯</v>
          </cell>
          <cell r="C17" t="str">
            <v>女</v>
          </cell>
          <cell r="D17">
            <v>19980828</v>
          </cell>
          <cell r="E17" t="str">
            <v>本科</v>
          </cell>
          <cell r="F17" t="str">
            <v>浙江大学</v>
          </cell>
          <cell r="G17" t="str">
            <v>船舶与海洋工程</v>
          </cell>
        </row>
        <row r="18">
          <cell r="B18" t="str">
            <v>曹养崇</v>
          </cell>
          <cell r="C18" t="str">
            <v>男</v>
          </cell>
          <cell r="D18">
            <v>19990507</v>
          </cell>
          <cell r="E18" t="str">
            <v>本科</v>
          </cell>
          <cell r="F18" t="str">
            <v>大连海事大学</v>
          </cell>
          <cell r="G18" t="str">
            <v>航海技术</v>
          </cell>
        </row>
        <row r="19">
          <cell r="B19" t="str">
            <v>王楠</v>
          </cell>
          <cell r="C19" t="str">
            <v>男</v>
          </cell>
          <cell r="D19">
            <v>19990628</v>
          </cell>
          <cell r="E19" t="str">
            <v>本科</v>
          </cell>
          <cell r="F19" t="str">
            <v>浙江水利水电学院</v>
          </cell>
          <cell r="G19" t="str">
            <v>港口航道与海岸工程</v>
          </cell>
        </row>
        <row r="20">
          <cell r="B20" t="str">
            <v>崔舒雅</v>
          </cell>
          <cell r="C20" t="str">
            <v>女</v>
          </cell>
          <cell r="D20">
            <v>20000721</v>
          </cell>
          <cell r="E20" t="str">
            <v>本科</v>
          </cell>
          <cell r="F20" t="str">
            <v>浙江水利水电学院</v>
          </cell>
          <cell r="G20" t="str">
            <v>港口航道与海岸工程</v>
          </cell>
        </row>
        <row r="21">
          <cell r="B21" t="str">
            <v>沈晓阳</v>
          </cell>
          <cell r="C21" t="str">
            <v>男</v>
          </cell>
          <cell r="D21">
            <v>19941014</v>
          </cell>
          <cell r="E21" t="str">
            <v>本科</v>
          </cell>
          <cell r="F21" t="str">
            <v>上海海事大学</v>
          </cell>
          <cell r="G21" t="str">
            <v>航海技术（卓越工程教育）</v>
          </cell>
        </row>
        <row r="22">
          <cell r="B22" t="str">
            <v>樊栩</v>
          </cell>
          <cell r="C22" t="str">
            <v>男</v>
          </cell>
          <cell r="D22">
            <v>19981030</v>
          </cell>
          <cell r="E22" t="str">
            <v>本科</v>
          </cell>
          <cell r="F22" t="str">
            <v>扬州大学</v>
          </cell>
          <cell r="G22" t="str">
            <v>港口航道与海岸工程</v>
          </cell>
        </row>
        <row r="23">
          <cell r="B23" t="str">
            <v>张帆帆</v>
          </cell>
          <cell r="C23" t="str">
            <v>女</v>
          </cell>
          <cell r="D23">
            <v>19940928</v>
          </cell>
          <cell r="E23" t="str">
            <v>硕士研究生</v>
          </cell>
          <cell r="F23" t="str">
            <v>北京交通大学</v>
          </cell>
          <cell r="G23" t="str">
            <v>交通运输工程</v>
          </cell>
        </row>
        <row r="24">
          <cell r="B24" t="str">
            <v>潘明轩</v>
          </cell>
          <cell r="C24" t="str">
            <v>男</v>
          </cell>
          <cell r="D24">
            <v>20001229</v>
          </cell>
          <cell r="E24" t="str">
            <v>本科</v>
          </cell>
          <cell r="F24" t="str">
            <v>南京理工大学紫金学院</v>
          </cell>
          <cell r="G24" t="str">
            <v>土木工程</v>
          </cell>
        </row>
        <row r="25">
          <cell r="B25" t="str">
            <v>聂鑫</v>
          </cell>
          <cell r="C25" t="str">
            <v>女</v>
          </cell>
          <cell r="D25">
            <v>19960208</v>
          </cell>
          <cell r="E25" t="str">
            <v>本科</v>
          </cell>
          <cell r="F25" t="str">
            <v>中国民航大学</v>
          </cell>
          <cell r="G25" t="str">
            <v>交通工程</v>
          </cell>
        </row>
        <row r="26">
          <cell r="B26" t="str">
            <v>何穆晴</v>
          </cell>
          <cell r="C26" t="str">
            <v>女</v>
          </cell>
          <cell r="D26">
            <v>19970923</v>
          </cell>
          <cell r="E26" t="str">
            <v>本科</v>
          </cell>
          <cell r="F26" t="str">
            <v>浙江财经大学</v>
          </cell>
          <cell r="G26" t="str">
            <v>审计学</v>
          </cell>
        </row>
        <row r="27">
          <cell r="B27" t="str">
            <v>朱雅文</v>
          </cell>
          <cell r="C27" t="str">
            <v>女</v>
          </cell>
          <cell r="D27">
            <v>19990910</v>
          </cell>
          <cell r="E27" t="str">
            <v>本科</v>
          </cell>
          <cell r="F27" t="str">
            <v>东南大学成贤学院</v>
          </cell>
          <cell r="G27" t="str">
            <v>会计学</v>
          </cell>
        </row>
        <row r="28">
          <cell r="B28" t="str">
            <v>丁玎</v>
          </cell>
          <cell r="C28" t="str">
            <v>男</v>
          </cell>
          <cell r="D28">
            <v>20011030</v>
          </cell>
          <cell r="E28" t="str">
            <v>本科</v>
          </cell>
          <cell r="F28" t="str">
            <v>厦门大学</v>
          </cell>
          <cell r="G28" t="str">
            <v>会计学</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abSelected="1" topLeftCell="A37" workbookViewId="0">
      <selection activeCell="A42" sqref="$A42:$XFD42"/>
    </sheetView>
  </sheetViews>
  <sheetFormatPr defaultColWidth="9" defaultRowHeight="13.5"/>
  <cols>
    <col min="1" max="1" width="6" style="1" customWidth="1"/>
    <col min="2" max="2" width="9.625" style="1" customWidth="1"/>
    <col min="3" max="3" width="6.125" style="1" customWidth="1"/>
    <col min="4" max="4" width="16.5" style="1" customWidth="1"/>
    <col min="5" max="5" width="15.625" style="1" customWidth="1"/>
    <col min="6" max="6" width="24.5" style="1" customWidth="1"/>
    <col min="7" max="7" width="32.875" style="1" customWidth="1"/>
    <col min="8" max="8" width="30.625" style="1" customWidth="1"/>
    <col min="9" max="9" width="31" style="1" customWidth="1"/>
    <col min="10" max="10" width="27.625" style="1" customWidth="1"/>
    <col min="11" max="11" width="15" style="1" customWidth="1"/>
    <col min="12" max="12" width="12.625" style="1"/>
    <col min="13" max="13" width="11.125" style="1"/>
    <col min="14" max="16384" width="9" style="1"/>
  </cols>
  <sheetData>
    <row r="1" s="1" customFormat="1" ht="58" customHeight="1" spans="1:12">
      <c r="A1" s="2" t="s">
        <v>0</v>
      </c>
      <c r="B1" s="2"/>
      <c r="C1" s="2"/>
      <c r="D1" s="2"/>
      <c r="E1" s="2"/>
      <c r="F1" s="2"/>
      <c r="G1" s="2"/>
      <c r="H1" s="2"/>
      <c r="I1" s="2"/>
      <c r="J1" s="2"/>
      <c r="K1" s="2"/>
      <c r="L1" s="2"/>
    </row>
    <row r="2" s="1" customFormat="1" ht="42" customHeight="1" spans="1:12">
      <c r="A2" s="3" t="s">
        <v>1</v>
      </c>
      <c r="B2" s="3" t="s">
        <v>2</v>
      </c>
      <c r="C2" s="3" t="s">
        <v>3</v>
      </c>
      <c r="D2" s="3" t="s">
        <v>4</v>
      </c>
      <c r="E2" s="3" t="s">
        <v>5</v>
      </c>
      <c r="F2" s="3" t="s">
        <v>6</v>
      </c>
      <c r="G2" s="3" t="s">
        <v>7</v>
      </c>
      <c r="H2" s="3" t="s">
        <v>8</v>
      </c>
      <c r="I2" s="3" t="s">
        <v>9</v>
      </c>
      <c r="J2" s="3" t="s">
        <v>10</v>
      </c>
      <c r="K2" s="3" t="s">
        <v>11</v>
      </c>
      <c r="L2" s="3" t="s">
        <v>12</v>
      </c>
    </row>
    <row r="3" s="1" customFormat="1" ht="30" customHeight="1" spans="1:12">
      <c r="A3" s="4">
        <v>1</v>
      </c>
      <c r="B3" s="5" t="s">
        <v>13</v>
      </c>
      <c r="C3" s="5" t="s">
        <v>14</v>
      </c>
      <c r="D3" s="6">
        <v>1994.09</v>
      </c>
      <c r="E3" s="5" t="s">
        <v>15</v>
      </c>
      <c r="F3" s="5" t="s">
        <v>16</v>
      </c>
      <c r="G3" s="5">
        <v>2024.03</v>
      </c>
      <c r="H3" s="5" t="s">
        <v>17</v>
      </c>
      <c r="I3" s="5" t="s">
        <v>18</v>
      </c>
      <c r="J3" s="5" t="s">
        <v>19</v>
      </c>
      <c r="K3" s="5" t="s">
        <v>20</v>
      </c>
      <c r="L3" s="11" t="s">
        <v>21</v>
      </c>
    </row>
    <row r="4" s="1" customFormat="1" ht="30" customHeight="1" spans="1:12">
      <c r="A4" s="4">
        <v>2</v>
      </c>
      <c r="B4" s="5" t="s">
        <v>22</v>
      </c>
      <c r="C4" s="5" t="s">
        <v>23</v>
      </c>
      <c r="D4" s="6">
        <v>2000.03</v>
      </c>
      <c r="E4" s="5" t="s">
        <v>24</v>
      </c>
      <c r="F4" s="5" t="s">
        <v>25</v>
      </c>
      <c r="G4" s="5">
        <v>2021.06</v>
      </c>
      <c r="H4" s="5" t="s">
        <v>26</v>
      </c>
      <c r="I4" s="5" t="s">
        <v>27</v>
      </c>
      <c r="J4" s="5" t="s">
        <v>28</v>
      </c>
      <c r="K4" s="5" t="s">
        <v>20</v>
      </c>
      <c r="L4" s="11" t="s">
        <v>21</v>
      </c>
    </row>
    <row r="5" s="1" customFormat="1" ht="30" customHeight="1" spans="1:12">
      <c r="A5" s="4">
        <v>3</v>
      </c>
      <c r="B5" s="5" t="s">
        <v>29</v>
      </c>
      <c r="C5" s="5" t="s">
        <v>14</v>
      </c>
      <c r="D5" s="6">
        <v>1991.07</v>
      </c>
      <c r="E5" s="5" t="s">
        <v>24</v>
      </c>
      <c r="F5" s="5" t="s">
        <v>30</v>
      </c>
      <c r="G5" s="5">
        <v>2014.06</v>
      </c>
      <c r="H5" s="5" t="s">
        <v>31</v>
      </c>
      <c r="I5" s="5" t="s">
        <v>32</v>
      </c>
      <c r="J5" s="5" t="s">
        <v>33</v>
      </c>
      <c r="K5" s="5" t="s">
        <v>20</v>
      </c>
      <c r="L5" s="11" t="s">
        <v>21</v>
      </c>
    </row>
    <row r="6" s="1" customFormat="1" ht="30" customHeight="1" spans="1:12">
      <c r="A6" s="4">
        <v>4</v>
      </c>
      <c r="B6" s="5" t="s">
        <v>34</v>
      </c>
      <c r="C6" s="5" t="s">
        <v>14</v>
      </c>
      <c r="D6" s="6">
        <v>1996.11</v>
      </c>
      <c r="E6" s="5" t="s">
        <v>15</v>
      </c>
      <c r="F6" s="5" t="s">
        <v>35</v>
      </c>
      <c r="G6" s="5">
        <v>2021.06</v>
      </c>
      <c r="H6" s="5" t="s">
        <v>36</v>
      </c>
      <c r="I6" s="5" t="s">
        <v>37</v>
      </c>
      <c r="J6" s="5" t="s">
        <v>38</v>
      </c>
      <c r="K6" s="5" t="s">
        <v>20</v>
      </c>
      <c r="L6" s="11" t="s">
        <v>21</v>
      </c>
    </row>
    <row r="7" s="1" customFormat="1" ht="30" customHeight="1" spans="1:12">
      <c r="A7" s="4">
        <v>5</v>
      </c>
      <c r="B7" s="5" t="s">
        <v>39</v>
      </c>
      <c r="C7" s="5" t="s">
        <v>14</v>
      </c>
      <c r="D7" s="6">
        <v>2001.01</v>
      </c>
      <c r="E7" s="5" t="s">
        <v>24</v>
      </c>
      <c r="F7" s="5" t="s">
        <v>40</v>
      </c>
      <c r="G7" s="5">
        <v>2016.06</v>
      </c>
      <c r="H7" s="5" t="s">
        <v>41</v>
      </c>
      <c r="I7" s="5" t="s">
        <v>42</v>
      </c>
      <c r="J7" s="5" t="s">
        <v>43</v>
      </c>
      <c r="K7" s="5" t="s">
        <v>20</v>
      </c>
      <c r="L7" s="11" t="s">
        <v>21</v>
      </c>
    </row>
    <row r="8" s="1" customFormat="1" ht="30" customHeight="1" spans="1:12">
      <c r="A8" s="4">
        <v>6</v>
      </c>
      <c r="B8" s="5" t="s">
        <v>44</v>
      </c>
      <c r="C8" s="5" t="s">
        <v>23</v>
      </c>
      <c r="D8" s="6">
        <v>1994.04</v>
      </c>
      <c r="E8" s="5" t="s">
        <v>24</v>
      </c>
      <c r="F8" s="5" t="s">
        <v>45</v>
      </c>
      <c r="G8" s="5">
        <v>2023.06</v>
      </c>
      <c r="H8" s="5" t="s">
        <v>46</v>
      </c>
      <c r="I8" s="5" t="s">
        <v>47</v>
      </c>
      <c r="J8" s="5" t="s">
        <v>48</v>
      </c>
      <c r="K8" s="5" t="s">
        <v>20</v>
      </c>
      <c r="L8" s="11" t="s">
        <v>21</v>
      </c>
    </row>
    <row r="9" s="1" customFormat="1" ht="30" customHeight="1" spans="1:12">
      <c r="A9" s="4">
        <v>7</v>
      </c>
      <c r="B9" s="5" t="s">
        <v>49</v>
      </c>
      <c r="C9" s="5" t="s">
        <v>14</v>
      </c>
      <c r="D9" s="6">
        <v>2002.01</v>
      </c>
      <c r="E9" s="5" t="s">
        <v>24</v>
      </c>
      <c r="F9" s="5" t="s">
        <v>50</v>
      </c>
      <c r="G9" s="5">
        <v>2023.06</v>
      </c>
      <c r="H9" s="5" t="s">
        <v>51</v>
      </c>
      <c r="I9" s="5" t="s">
        <v>52</v>
      </c>
      <c r="J9" s="5" t="s">
        <v>53</v>
      </c>
      <c r="K9" s="5" t="s">
        <v>54</v>
      </c>
      <c r="L9" s="11" t="s">
        <v>21</v>
      </c>
    </row>
    <row r="10" s="1" customFormat="1" ht="30" customHeight="1" spans="1:12">
      <c r="A10" s="4">
        <v>8</v>
      </c>
      <c r="B10" s="5" t="s">
        <v>55</v>
      </c>
      <c r="C10" s="5" t="s">
        <v>23</v>
      </c>
      <c r="D10" s="6">
        <v>1997.08</v>
      </c>
      <c r="E10" s="5" t="s">
        <v>24</v>
      </c>
      <c r="F10" s="5" t="s">
        <v>56</v>
      </c>
      <c r="G10" s="5">
        <v>2019.06</v>
      </c>
      <c r="H10" s="5" t="s">
        <v>57</v>
      </c>
      <c r="I10" s="5" t="s">
        <v>58</v>
      </c>
      <c r="J10" s="5" t="s">
        <v>57</v>
      </c>
      <c r="K10" s="5" t="s">
        <v>59</v>
      </c>
      <c r="L10" s="11" t="s">
        <v>21</v>
      </c>
    </row>
    <row r="11" s="1" customFormat="1" ht="30" customHeight="1" spans="1:12">
      <c r="A11" s="4">
        <v>9</v>
      </c>
      <c r="B11" s="7" t="s">
        <v>60</v>
      </c>
      <c r="C11" s="7" t="s">
        <v>14</v>
      </c>
      <c r="D11" s="6">
        <v>1998.09</v>
      </c>
      <c r="E11" s="7" t="s">
        <v>15</v>
      </c>
      <c r="F11" s="7" t="s">
        <v>61</v>
      </c>
      <c r="G11" s="8">
        <v>2024.07</v>
      </c>
      <c r="H11" s="7" t="s">
        <v>43</v>
      </c>
      <c r="I11" s="7" t="s">
        <v>62</v>
      </c>
      <c r="J11" s="7" t="s">
        <v>63</v>
      </c>
      <c r="K11" s="5" t="s">
        <v>59</v>
      </c>
      <c r="L11" s="12" t="s">
        <v>21</v>
      </c>
    </row>
    <row r="12" s="1" customFormat="1" ht="30" customHeight="1" spans="1:12">
      <c r="A12" s="4">
        <v>10</v>
      </c>
      <c r="B12" s="5" t="s">
        <v>64</v>
      </c>
      <c r="C12" s="5" t="s">
        <v>14</v>
      </c>
      <c r="D12" s="5">
        <v>2000.03</v>
      </c>
      <c r="E12" s="7" t="s">
        <v>15</v>
      </c>
      <c r="F12" s="5" t="s">
        <v>65</v>
      </c>
      <c r="G12" s="5">
        <v>2024.06</v>
      </c>
      <c r="H12" s="5" t="s">
        <v>66</v>
      </c>
      <c r="I12" s="5" t="s">
        <v>67</v>
      </c>
      <c r="J12" s="5" t="s">
        <v>68</v>
      </c>
      <c r="K12" s="5" t="s">
        <v>69</v>
      </c>
      <c r="L12" s="11" t="s">
        <v>21</v>
      </c>
    </row>
    <row r="13" s="1" customFormat="1" ht="30" customHeight="1" spans="1:12">
      <c r="A13" s="4">
        <v>11</v>
      </c>
      <c r="B13" s="5" t="s">
        <v>70</v>
      </c>
      <c r="C13" s="5" t="s">
        <v>23</v>
      </c>
      <c r="D13" s="5">
        <v>1997.11</v>
      </c>
      <c r="E13" s="7" t="s">
        <v>15</v>
      </c>
      <c r="F13" s="5" t="s">
        <v>71</v>
      </c>
      <c r="G13" s="5">
        <v>2022.06</v>
      </c>
      <c r="H13" s="5" t="s">
        <v>72</v>
      </c>
      <c r="I13" s="5" t="s">
        <v>67</v>
      </c>
      <c r="J13" s="5" t="s">
        <v>73</v>
      </c>
      <c r="K13" s="5" t="s">
        <v>59</v>
      </c>
      <c r="L13" s="11" t="s">
        <v>21</v>
      </c>
    </row>
    <row r="14" s="1" customFormat="1" ht="30" customHeight="1" spans="1:12">
      <c r="A14" s="4">
        <v>12</v>
      </c>
      <c r="B14" s="5" t="s">
        <v>74</v>
      </c>
      <c r="C14" s="5" t="s">
        <v>23</v>
      </c>
      <c r="D14" s="5">
        <v>2000.08</v>
      </c>
      <c r="E14" s="5" t="s">
        <v>24</v>
      </c>
      <c r="F14" s="5" t="s">
        <v>75</v>
      </c>
      <c r="G14" s="5">
        <v>2022.06</v>
      </c>
      <c r="H14" s="5" t="s">
        <v>76</v>
      </c>
      <c r="I14" s="5" t="s">
        <v>77</v>
      </c>
      <c r="J14" s="5" t="s">
        <v>78</v>
      </c>
      <c r="K14" s="5" t="s">
        <v>69</v>
      </c>
      <c r="L14" s="11" t="s">
        <v>21</v>
      </c>
    </row>
    <row r="15" s="1" customFormat="1" ht="30" customHeight="1" spans="1:12">
      <c r="A15" s="4">
        <v>13</v>
      </c>
      <c r="B15" s="5" t="s">
        <v>79</v>
      </c>
      <c r="C15" s="5" t="s">
        <v>14</v>
      </c>
      <c r="D15" s="6">
        <v>1998.06</v>
      </c>
      <c r="E15" s="5" t="s">
        <v>15</v>
      </c>
      <c r="F15" s="5" t="s">
        <v>80</v>
      </c>
      <c r="G15" s="5">
        <v>2021.06</v>
      </c>
      <c r="H15" s="5" t="s">
        <v>81</v>
      </c>
      <c r="I15" s="5" t="s">
        <v>82</v>
      </c>
      <c r="J15" s="5" t="s">
        <v>83</v>
      </c>
      <c r="K15" s="5" t="s">
        <v>84</v>
      </c>
      <c r="L15" s="11" t="s">
        <v>21</v>
      </c>
    </row>
    <row r="16" s="1" customFormat="1" ht="30" customHeight="1" spans="1:12">
      <c r="A16" s="4">
        <v>14</v>
      </c>
      <c r="B16" s="5" t="s">
        <v>85</v>
      </c>
      <c r="C16" s="5" t="str">
        <f>VLOOKUP(B16,[1]Sheet3!$B$3:$C$28,2,FALSE)</f>
        <v>女</v>
      </c>
      <c r="D16" s="6">
        <v>1998.08</v>
      </c>
      <c r="E16" s="5" t="s">
        <v>24</v>
      </c>
      <c r="F16" s="5" t="str">
        <f>VLOOKUP(B16,[1]Sheet3!$B$3:$F$28,5,FALSE)</f>
        <v>浙江大学</v>
      </c>
      <c r="G16" s="5">
        <v>2020.07</v>
      </c>
      <c r="H16" s="5" t="str">
        <f>VLOOKUP(B16,[1]Sheet3!$B$3:$G$28,6,FALSE)</f>
        <v>船舶与海洋工程</v>
      </c>
      <c r="I16" s="5" t="s">
        <v>82</v>
      </c>
      <c r="J16" s="5" t="s">
        <v>86</v>
      </c>
      <c r="K16" s="5" t="s">
        <v>69</v>
      </c>
      <c r="L16" s="11" t="s">
        <v>21</v>
      </c>
    </row>
    <row r="17" s="1" customFormat="1" ht="30" customHeight="1" spans="1:12">
      <c r="A17" s="4">
        <v>15</v>
      </c>
      <c r="B17" s="5" t="s">
        <v>87</v>
      </c>
      <c r="C17" s="5" t="s">
        <v>14</v>
      </c>
      <c r="D17" s="6">
        <v>2000.07</v>
      </c>
      <c r="E17" s="5" t="s">
        <v>24</v>
      </c>
      <c r="F17" s="5" t="s">
        <v>88</v>
      </c>
      <c r="G17" s="5">
        <v>2022.06</v>
      </c>
      <c r="H17" s="5" t="s">
        <v>89</v>
      </c>
      <c r="I17" s="5" t="s">
        <v>82</v>
      </c>
      <c r="J17" s="5" t="s">
        <v>86</v>
      </c>
      <c r="K17" s="5" t="s">
        <v>54</v>
      </c>
      <c r="L17" s="11" t="s">
        <v>21</v>
      </c>
    </row>
    <row r="18" s="1" customFormat="1" ht="30" customHeight="1" spans="1:12">
      <c r="A18" s="4">
        <v>16</v>
      </c>
      <c r="B18" s="5" t="s">
        <v>90</v>
      </c>
      <c r="C18" s="5" t="s">
        <v>14</v>
      </c>
      <c r="D18" s="6">
        <v>1996.11</v>
      </c>
      <c r="E18" s="5" t="s">
        <v>15</v>
      </c>
      <c r="F18" s="5" t="s">
        <v>91</v>
      </c>
      <c r="G18" s="5" t="s">
        <v>92</v>
      </c>
      <c r="H18" s="5" t="s">
        <v>93</v>
      </c>
      <c r="I18" s="5" t="s">
        <v>94</v>
      </c>
      <c r="J18" s="5" t="s">
        <v>95</v>
      </c>
      <c r="K18" s="5" t="s">
        <v>96</v>
      </c>
      <c r="L18" s="11" t="s">
        <v>21</v>
      </c>
    </row>
    <row r="19" s="1" customFormat="1" ht="30" customHeight="1" spans="1:12">
      <c r="A19" s="4">
        <v>17</v>
      </c>
      <c r="B19" s="5" t="s">
        <v>97</v>
      </c>
      <c r="C19" s="5" t="s">
        <v>14</v>
      </c>
      <c r="D19" s="6">
        <v>1998.06</v>
      </c>
      <c r="E19" s="5" t="s">
        <v>15</v>
      </c>
      <c r="F19" s="5" t="s">
        <v>98</v>
      </c>
      <c r="G19" s="5">
        <v>2024.06</v>
      </c>
      <c r="H19" s="5" t="s">
        <v>43</v>
      </c>
      <c r="I19" s="5" t="s">
        <v>99</v>
      </c>
      <c r="J19" s="5" t="s">
        <v>100</v>
      </c>
      <c r="K19" s="5" t="s">
        <v>84</v>
      </c>
      <c r="L19" s="11" t="s">
        <v>21</v>
      </c>
    </row>
    <row r="20" s="1" customFormat="1" ht="30" customHeight="1" spans="1:12">
      <c r="A20" s="4">
        <v>18</v>
      </c>
      <c r="B20" s="5" t="s">
        <v>101</v>
      </c>
      <c r="C20" s="5" t="s">
        <v>14</v>
      </c>
      <c r="D20" s="6">
        <v>1995.12</v>
      </c>
      <c r="E20" s="5" t="s">
        <v>15</v>
      </c>
      <c r="F20" s="5" t="s">
        <v>102</v>
      </c>
      <c r="G20" s="5">
        <v>2020.07</v>
      </c>
      <c r="H20" s="5" t="s">
        <v>103</v>
      </c>
      <c r="I20" s="5" t="s">
        <v>104</v>
      </c>
      <c r="J20" s="5" t="s">
        <v>105</v>
      </c>
      <c r="K20" s="5" t="s">
        <v>96</v>
      </c>
      <c r="L20" s="11" t="s">
        <v>21</v>
      </c>
    </row>
    <row r="21" s="1" customFormat="1" ht="30" customHeight="1" spans="1:12">
      <c r="A21" s="4">
        <v>19</v>
      </c>
      <c r="B21" s="5" t="s">
        <v>106</v>
      </c>
      <c r="C21" s="5" t="s">
        <v>23</v>
      </c>
      <c r="D21" s="6">
        <v>1998.09</v>
      </c>
      <c r="E21" s="5" t="s">
        <v>15</v>
      </c>
      <c r="F21" s="5" t="s">
        <v>107</v>
      </c>
      <c r="G21" s="5">
        <v>2021.06</v>
      </c>
      <c r="H21" s="5" t="s">
        <v>108</v>
      </c>
      <c r="I21" s="5" t="s">
        <v>104</v>
      </c>
      <c r="J21" s="5" t="s">
        <v>105</v>
      </c>
      <c r="K21" s="5" t="s">
        <v>69</v>
      </c>
      <c r="L21" s="11" t="s">
        <v>21</v>
      </c>
    </row>
    <row r="22" s="1" customFormat="1" ht="30" customHeight="1" spans="1:12">
      <c r="A22" s="4">
        <v>20</v>
      </c>
      <c r="B22" s="5" t="s">
        <v>109</v>
      </c>
      <c r="C22" s="5" t="s">
        <v>23</v>
      </c>
      <c r="D22" s="6">
        <v>1989.09</v>
      </c>
      <c r="E22" s="5" t="s">
        <v>15</v>
      </c>
      <c r="F22" s="5" t="s">
        <v>110</v>
      </c>
      <c r="G22" s="9" t="s">
        <v>111</v>
      </c>
      <c r="H22" s="5" t="s">
        <v>112</v>
      </c>
      <c r="I22" s="5" t="s">
        <v>113</v>
      </c>
      <c r="J22" s="5" t="s">
        <v>114</v>
      </c>
      <c r="K22" s="5" t="s">
        <v>84</v>
      </c>
      <c r="L22" s="11" t="s">
        <v>21</v>
      </c>
    </row>
    <row r="23" s="1" customFormat="1" ht="30" customHeight="1" spans="1:12">
      <c r="A23" s="4">
        <v>21</v>
      </c>
      <c r="B23" s="5" t="s">
        <v>115</v>
      </c>
      <c r="C23" s="5" t="s">
        <v>14</v>
      </c>
      <c r="D23" s="6">
        <v>1996.06</v>
      </c>
      <c r="E23" s="5" t="s">
        <v>15</v>
      </c>
      <c r="F23" s="5" t="s">
        <v>116</v>
      </c>
      <c r="G23" s="5">
        <v>2021.06</v>
      </c>
      <c r="H23" s="5" t="s">
        <v>117</v>
      </c>
      <c r="I23" s="5" t="s">
        <v>113</v>
      </c>
      <c r="J23" s="5" t="s">
        <v>83</v>
      </c>
      <c r="K23" s="5" t="s">
        <v>84</v>
      </c>
      <c r="L23" s="11" t="s">
        <v>21</v>
      </c>
    </row>
    <row r="24" s="1" customFormat="1" ht="30" customHeight="1" spans="1:12">
      <c r="A24" s="4">
        <v>22</v>
      </c>
      <c r="B24" s="5" t="s">
        <v>118</v>
      </c>
      <c r="C24" s="5" t="s">
        <v>14</v>
      </c>
      <c r="D24" s="6" t="s">
        <v>119</v>
      </c>
      <c r="E24" s="5" t="s">
        <v>15</v>
      </c>
      <c r="F24" s="5" t="s">
        <v>120</v>
      </c>
      <c r="G24" s="5">
        <v>2024.06</v>
      </c>
      <c r="H24" s="5" t="s">
        <v>121</v>
      </c>
      <c r="I24" s="5" t="s">
        <v>122</v>
      </c>
      <c r="J24" s="5" t="s">
        <v>48</v>
      </c>
      <c r="K24" s="5" t="s">
        <v>84</v>
      </c>
      <c r="L24" s="11" t="s">
        <v>21</v>
      </c>
    </row>
    <row r="25" s="1" customFormat="1" ht="30" customHeight="1" spans="1:12">
      <c r="A25" s="4">
        <v>23</v>
      </c>
      <c r="B25" s="5" t="s">
        <v>123</v>
      </c>
      <c r="C25" s="5" t="s">
        <v>14</v>
      </c>
      <c r="D25" s="6">
        <v>1994.12</v>
      </c>
      <c r="E25" s="5" t="s">
        <v>24</v>
      </c>
      <c r="F25" s="5" t="s">
        <v>124</v>
      </c>
      <c r="G25" s="5">
        <v>2017.06</v>
      </c>
      <c r="H25" s="5" t="s">
        <v>125</v>
      </c>
      <c r="I25" s="5" t="s">
        <v>126</v>
      </c>
      <c r="J25" s="5" t="s">
        <v>127</v>
      </c>
      <c r="K25" s="5" t="s">
        <v>84</v>
      </c>
      <c r="L25" s="11" t="s">
        <v>21</v>
      </c>
    </row>
    <row r="26" s="1" customFormat="1" ht="30" customHeight="1" spans="1:12">
      <c r="A26" s="4">
        <v>24</v>
      </c>
      <c r="B26" s="5" t="s">
        <v>128</v>
      </c>
      <c r="C26" s="5" t="s">
        <v>129</v>
      </c>
      <c r="D26" s="6" t="s">
        <v>130</v>
      </c>
      <c r="E26" s="5" t="s">
        <v>15</v>
      </c>
      <c r="F26" s="5" t="s">
        <v>131</v>
      </c>
      <c r="G26" s="5">
        <v>2024.06</v>
      </c>
      <c r="H26" s="5" t="s">
        <v>132</v>
      </c>
      <c r="I26" s="10" t="s">
        <v>133</v>
      </c>
      <c r="J26" s="10" t="s">
        <v>134</v>
      </c>
      <c r="K26" s="5" t="s">
        <v>135</v>
      </c>
      <c r="L26" s="13" t="s">
        <v>21</v>
      </c>
    </row>
    <row r="27" s="1" customFormat="1" ht="30" customHeight="1" spans="1:12">
      <c r="A27" s="4">
        <v>25</v>
      </c>
      <c r="B27" s="5" t="s">
        <v>136</v>
      </c>
      <c r="C27" s="5" t="s">
        <v>129</v>
      </c>
      <c r="D27" s="6" t="s">
        <v>137</v>
      </c>
      <c r="E27" s="10" t="s">
        <v>15</v>
      </c>
      <c r="F27" s="10" t="s">
        <v>138</v>
      </c>
      <c r="G27" s="5">
        <v>2022.06</v>
      </c>
      <c r="H27" s="10" t="s">
        <v>139</v>
      </c>
      <c r="I27" s="10" t="s">
        <v>133</v>
      </c>
      <c r="J27" s="10" t="s">
        <v>140</v>
      </c>
      <c r="K27" s="5" t="s">
        <v>69</v>
      </c>
      <c r="L27" s="13" t="s">
        <v>21</v>
      </c>
    </row>
    <row r="28" s="1" customFormat="1" ht="30" customHeight="1" spans="1:12">
      <c r="A28" s="4">
        <v>26</v>
      </c>
      <c r="B28" s="5" t="s">
        <v>141</v>
      </c>
      <c r="C28" s="5" t="s">
        <v>129</v>
      </c>
      <c r="D28" s="6" t="s">
        <v>142</v>
      </c>
      <c r="E28" s="10" t="s">
        <v>15</v>
      </c>
      <c r="F28" s="10" t="s">
        <v>143</v>
      </c>
      <c r="G28" s="5" t="s">
        <v>144</v>
      </c>
      <c r="H28" s="10" t="s">
        <v>145</v>
      </c>
      <c r="I28" s="10" t="s">
        <v>133</v>
      </c>
      <c r="J28" s="10" t="s">
        <v>146</v>
      </c>
      <c r="K28" s="5" t="s">
        <v>69</v>
      </c>
      <c r="L28" s="13" t="s">
        <v>21</v>
      </c>
    </row>
    <row r="29" s="1" customFormat="1" ht="30" customHeight="1" spans="1:12">
      <c r="A29" s="4">
        <v>27</v>
      </c>
      <c r="B29" s="5" t="s">
        <v>147</v>
      </c>
      <c r="C29" s="5" t="s">
        <v>14</v>
      </c>
      <c r="D29" s="6">
        <v>1998.1</v>
      </c>
      <c r="E29" s="10" t="s">
        <v>15</v>
      </c>
      <c r="F29" s="5" t="s">
        <v>148</v>
      </c>
      <c r="G29" s="5">
        <v>2023.03</v>
      </c>
      <c r="H29" s="5" t="s">
        <v>43</v>
      </c>
      <c r="I29" s="5" t="s">
        <v>149</v>
      </c>
      <c r="J29" s="5" t="s">
        <v>150</v>
      </c>
      <c r="K29" s="5" t="s">
        <v>135</v>
      </c>
      <c r="L29" s="11" t="s">
        <v>21</v>
      </c>
    </row>
    <row r="30" s="1" customFormat="1" ht="30" customHeight="1" spans="1:12">
      <c r="A30" s="4">
        <v>28</v>
      </c>
      <c r="B30" s="5" t="s">
        <v>151</v>
      </c>
      <c r="C30" s="5" t="s">
        <v>14</v>
      </c>
      <c r="D30" s="6">
        <v>1992.12</v>
      </c>
      <c r="E30" s="5" t="s">
        <v>24</v>
      </c>
      <c r="F30" s="5" t="s">
        <v>152</v>
      </c>
      <c r="G30" s="5">
        <v>2015.06</v>
      </c>
      <c r="H30" s="5" t="s">
        <v>57</v>
      </c>
      <c r="I30" s="5" t="s">
        <v>153</v>
      </c>
      <c r="J30" s="5" t="s">
        <v>43</v>
      </c>
      <c r="K30" s="5" t="s">
        <v>59</v>
      </c>
      <c r="L30" s="11" t="s">
        <v>21</v>
      </c>
    </row>
    <row r="31" s="1" customFormat="1" ht="30" customHeight="1" spans="1:12">
      <c r="A31" s="4">
        <v>29</v>
      </c>
      <c r="B31" s="5" t="s">
        <v>154</v>
      </c>
      <c r="C31" s="5" t="s">
        <v>14</v>
      </c>
      <c r="D31" s="6">
        <v>1992.05</v>
      </c>
      <c r="E31" s="5" t="s">
        <v>15</v>
      </c>
      <c r="F31" s="5" t="s">
        <v>155</v>
      </c>
      <c r="G31" s="5">
        <v>2017.06</v>
      </c>
      <c r="H31" s="5" t="s">
        <v>156</v>
      </c>
      <c r="I31" s="5" t="s">
        <v>157</v>
      </c>
      <c r="J31" s="5" t="s">
        <v>158</v>
      </c>
      <c r="K31" s="5" t="s">
        <v>59</v>
      </c>
      <c r="L31" s="11" t="s">
        <v>21</v>
      </c>
    </row>
    <row r="32" s="1" customFormat="1" ht="30" customHeight="1" spans="1:12">
      <c r="A32" s="4">
        <v>30</v>
      </c>
      <c r="B32" s="5" t="s">
        <v>159</v>
      </c>
      <c r="C32" s="5" t="s">
        <v>23</v>
      </c>
      <c r="D32" s="6">
        <v>1997.1</v>
      </c>
      <c r="E32" s="5" t="s">
        <v>15</v>
      </c>
      <c r="F32" s="5" t="s">
        <v>160</v>
      </c>
      <c r="G32" s="9" t="s">
        <v>161</v>
      </c>
      <c r="H32" s="5" t="s">
        <v>162</v>
      </c>
      <c r="I32" s="5" t="s">
        <v>163</v>
      </c>
      <c r="J32" s="5" t="s">
        <v>162</v>
      </c>
      <c r="K32" s="5" t="s">
        <v>59</v>
      </c>
      <c r="L32" s="11" t="s">
        <v>21</v>
      </c>
    </row>
    <row r="33" s="1" customFormat="1" ht="30" customHeight="1" spans="1:12">
      <c r="A33" s="4">
        <v>31</v>
      </c>
      <c r="B33" s="5" t="s">
        <v>164</v>
      </c>
      <c r="C33" s="5" t="s">
        <v>14</v>
      </c>
      <c r="D33" s="6">
        <v>1996.05</v>
      </c>
      <c r="E33" s="5" t="s">
        <v>15</v>
      </c>
      <c r="F33" s="5" t="s">
        <v>165</v>
      </c>
      <c r="G33" s="5">
        <v>2022.06</v>
      </c>
      <c r="H33" s="5" t="s">
        <v>41</v>
      </c>
      <c r="I33" s="5" t="s">
        <v>163</v>
      </c>
      <c r="J33" s="5" t="s">
        <v>57</v>
      </c>
      <c r="K33" s="5" t="s">
        <v>59</v>
      </c>
      <c r="L33" s="11" t="s">
        <v>21</v>
      </c>
    </row>
    <row r="34" s="1" customFormat="1" ht="30" customHeight="1" spans="1:12">
      <c r="A34" s="4">
        <v>32</v>
      </c>
      <c r="B34" s="5" t="s">
        <v>166</v>
      </c>
      <c r="C34" s="5" t="s">
        <v>14</v>
      </c>
      <c r="D34" s="6">
        <v>2000.04</v>
      </c>
      <c r="E34" s="5" t="s">
        <v>15</v>
      </c>
      <c r="F34" s="5" t="s">
        <v>167</v>
      </c>
      <c r="G34" s="4" t="s">
        <v>168</v>
      </c>
      <c r="H34" s="5" t="s">
        <v>169</v>
      </c>
      <c r="I34" s="5" t="s">
        <v>163</v>
      </c>
      <c r="J34" s="5" t="s">
        <v>57</v>
      </c>
      <c r="K34" s="5" t="s">
        <v>59</v>
      </c>
      <c r="L34" s="11" t="s">
        <v>21</v>
      </c>
    </row>
    <row r="35" s="1" customFormat="1" ht="30" customHeight="1" spans="1:12">
      <c r="A35" s="4">
        <v>33</v>
      </c>
      <c r="B35" s="5" t="s">
        <v>170</v>
      </c>
      <c r="C35" s="5" t="s">
        <v>14</v>
      </c>
      <c r="D35" s="6">
        <v>1997.1</v>
      </c>
      <c r="E35" s="5" t="s">
        <v>15</v>
      </c>
      <c r="F35" s="5" t="s">
        <v>171</v>
      </c>
      <c r="G35" s="5">
        <v>2024.07</v>
      </c>
      <c r="H35" s="5" t="s">
        <v>172</v>
      </c>
      <c r="I35" s="5" t="s">
        <v>163</v>
      </c>
      <c r="J35" s="5" t="s">
        <v>173</v>
      </c>
      <c r="K35" s="5" t="s">
        <v>59</v>
      </c>
      <c r="L35" s="11" t="s">
        <v>21</v>
      </c>
    </row>
    <row r="36" s="1" customFormat="1" ht="30" customHeight="1" spans="1:12">
      <c r="A36" s="4">
        <v>34</v>
      </c>
      <c r="B36" s="5" t="s">
        <v>174</v>
      </c>
      <c r="C36" s="5" t="s">
        <v>23</v>
      </c>
      <c r="D36" s="6">
        <v>1996.06</v>
      </c>
      <c r="E36" s="5" t="s">
        <v>24</v>
      </c>
      <c r="F36" s="5" t="s">
        <v>148</v>
      </c>
      <c r="G36" s="5">
        <v>2022.07</v>
      </c>
      <c r="H36" s="5" t="s">
        <v>175</v>
      </c>
      <c r="I36" s="5" t="s">
        <v>176</v>
      </c>
      <c r="J36" s="5" t="s">
        <v>177</v>
      </c>
      <c r="K36" s="5" t="s">
        <v>59</v>
      </c>
      <c r="L36" s="11" t="s">
        <v>21</v>
      </c>
    </row>
    <row r="37" s="1" customFormat="1" ht="30" customHeight="1" spans="1:12">
      <c r="A37" s="4">
        <v>35</v>
      </c>
      <c r="B37" s="5" t="s">
        <v>178</v>
      </c>
      <c r="C37" s="5" t="s">
        <v>14</v>
      </c>
      <c r="D37" s="6">
        <v>1997.1</v>
      </c>
      <c r="E37" s="5" t="s">
        <v>15</v>
      </c>
      <c r="F37" s="5" t="s">
        <v>179</v>
      </c>
      <c r="G37" s="5">
        <v>2024.03</v>
      </c>
      <c r="H37" s="5" t="s">
        <v>43</v>
      </c>
      <c r="I37" s="5" t="s">
        <v>180</v>
      </c>
      <c r="J37" s="5" t="s">
        <v>57</v>
      </c>
      <c r="K37" s="5" t="s">
        <v>59</v>
      </c>
      <c r="L37" s="11" t="s">
        <v>21</v>
      </c>
    </row>
    <row r="38" s="1" customFormat="1" ht="30" customHeight="1" spans="1:12">
      <c r="A38" s="4">
        <v>36</v>
      </c>
      <c r="B38" s="5" t="s">
        <v>181</v>
      </c>
      <c r="C38" s="5" t="s">
        <v>14</v>
      </c>
      <c r="D38" s="6">
        <v>2000.01</v>
      </c>
      <c r="E38" s="5" t="s">
        <v>15</v>
      </c>
      <c r="F38" s="5" t="s">
        <v>182</v>
      </c>
      <c r="G38" s="5">
        <v>2024.06</v>
      </c>
      <c r="H38" s="5" t="s">
        <v>43</v>
      </c>
      <c r="I38" s="5" t="s">
        <v>183</v>
      </c>
      <c r="J38" s="5" t="s">
        <v>57</v>
      </c>
      <c r="K38" s="5" t="s">
        <v>59</v>
      </c>
      <c r="L38" s="11" t="s">
        <v>21</v>
      </c>
    </row>
    <row r="39" s="1" customFormat="1" ht="30" customHeight="1" spans="1:12">
      <c r="A39" s="4">
        <v>37</v>
      </c>
      <c r="B39" s="5" t="s">
        <v>184</v>
      </c>
      <c r="C39" s="5" t="s">
        <v>14</v>
      </c>
      <c r="D39" s="6">
        <v>1999.01</v>
      </c>
      <c r="E39" s="5" t="s">
        <v>15</v>
      </c>
      <c r="F39" s="5" t="s">
        <v>185</v>
      </c>
      <c r="G39" s="5">
        <v>2024.06</v>
      </c>
      <c r="H39" s="5" t="s">
        <v>186</v>
      </c>
      <c r="I39" s="5" t="s">
        <v>183</v>
      </c>
      <c r="J39" s="5" t="s">
        <v>187</v>
      </c>
      <c r="K39" s="5" t="s">
        <v>59</v>
      </c>
      <c r="L39" s="11" t="s">
        <v>21</v>
      </c>
    </row>
    <row r="40" s="1" customFormat="1" ht="30" customHeight="1" spans="1:12">
      <c r="A40" s="4">
        <v>38</v>
      </c>
      <c r="B40" s="5" t="s">
        <v>188</v>
      </c>
      <c r="C40" s="5" t="s">
        <v>14</v>
      </c>
      <c r="D40" s="6">
        <v>1993.01</v>
      </c>
      <c r="E40" s="5" t="s">
        <v>15</v>
      </c>
      <c r="F40" s="5" t="s">
        <v>189</v>
      </c>
      <c r="G40" s="9" t="s">
        <v>190</v>
      </c>
      <c r="H40" s="5" t="s">
        <v>191</v>
      </c>
      <c r="I40" s="5" t="s">
        <v>192</v>
      </c>
      <c r="J40" s="5" t="s">
        <v>28</v>
      </c>
      <c r="K40" s="5" t="s">
        <v>59</v>
      </c>
      <c r="L40" s="11" t="s">
        <v>21</v>
      </c>
    </row>
    <row r="41" s="1" customFormat="1" ht="30" customHeight="1" spans="1:12">
      <c r="A41" s="4">
        <v>39</v>
      </c>
      <c r="B41" s="5" t="s">
        <v>193</v>
      </c>
      <c r="C41" s="5" t="s">
        <v>14</v>
      </c>
      <c r="D41" s="6">
        <v>1997.11</v>
      </c>
      <c r="E41" s="5" t="s">
        <v>24</v>
      </c>
      <c r="F41" s="5" t="s">
        <v>194</v>
      </c>
      <c r="G41" s="5">
        <v>2020.06</v>
      </c>
      <c r="H41" s="5" t="s">
        <v>57</v>
      </c>
      <c r="I41" s="5" t="s">
        <v>195</v>
      </c>
      <c r="J41" s="5" t="s">
        <v>57</v>
      </c>
      <c r="K41" s="5" t="s">
        <v>59</v>
      </c>
      <c r="L41" s="11" t="s">
        <v>21</v>
      </c>
    </row>
    <row r="42" s="1" customFormat="1" ht="30" customHeight="1" spans="1:12">
      <c r="A42" s="4">
        <v>40</v>
      </c>
      <c r="B42" s="5" t="s">
        <v>196</v>
      </c>
      <c r="C42" s="5" t="s">
        <v>23</v>
      </c>
      <c r="D42" s="6">
        <v>1999.02</v>
      </c>
      <c r="E42" s="5" t="s">
        <v>24</v>
      </c>
      <c r="F42" s="5" t="s">
        <v>197</v>
      </c>
      <c r="G42" s="5">
        <v>2020.06</v>
      </c>
      <c r="H42" s="5" t="s">
        <v>198</v>
      </c>
      <c r="I42" s="5" t="s">
        <v>199</v>
      </c>
      <c r="J42" s="5" t="s">
        <v>200</v>
      </c>
      <c r="K42" s="5" t="s">
        <v>59</v>
      </c>
      <c r="L42" s="11" t="s">
        <v>21</v>
      </c>
    </row>
  </sheetData>
  <mergeCells count="1">
    <mergeCell ref="A1:L1"/>
  </mergeCells>
  <dataValidations count="1">
    <dataValidation type="list" allowBlank="1" showInputMessage="1" showErrorMessage="1" sqref="C22 C23:C25">
      <formula1>"男,女"</formula1>
    </dataValidation>
  </dataValidations>
  <pageMargins left="0.75" right="0.75" top="1" bottom="1" header="0.5" footer="0.5"/>
  <headerFooter/>
  <ignoredErrors>
    <ignoredError sqref="D2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2024-05-31T07:04:00Z</dcterms:created>
  <dcterms:modified xsi:type="dcterms:W3CDTF">2024-06-07T07:53:30Z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