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小高层住宅一房一价" sheetId="4" r:id="rId1"/>
    <sheet name="商铺一房一价" sheetId="5" r:id="rId2"/>
  </sheets>
  <definedNames>
    <definedName name="_xlnm._FilterDatabase" localSheetId="0" hidden="1">小高层住宅一房一价!$A$4:$M$51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<sst xmlns="http://schemas.openxmlformats.org/spreadsheetml/2006/main" count="564" uniqueCount="97">
  <si>
    <t>德清县乾经开发实业有限公司销售价目表</t>
  </si>
  <si>
    <t>楼盘名称：书香家园                 销售热线：0572-8424648</t>
  </si>
  <si>
    <t>楼盘位置：德清县乾元镇公园路1号</t>
  </si>
  <si>
    <t>幢号</t>
  </si>
  <si>
    <t>单元</t>
  </si>
  <si>
    <t>室号</t>
  </si>
  <si>
    <t>层高</t>
  </si>
  <si>
    <t>户 型</t>
  </si>
  <si>
    <t>建筑面积</t>
  </si>
  <si>
    <t>套内建筑面积</t>
  </si>
  <si>
    <t>公摊建筑面积</t>
  </si>
  <si>
    <t>计价单位</t>
  </si>
  <si>
    <t>销售单价</t>
  </si>
  <si>
    <t>房屋总价</t>
  </si>
  <si>
    <t>销售状态</t>
  </si>
  <si>
    <t>备 注</t>
  </si>
  <si>
    <t>1</t>
  </si>
  <si>
    <t>2</t>
  </si>
  <si>
    <t>404</t>
  </si>
  <si>
    <t>3米</t>
  </si>
  <si>
    <t>三房两厅两卫</t>
  </si>
  <si>
    <t>元/平方米</t>
  </si>
  <si>
    <t>未售</t>
  </si>
  <si>
    <t>3</t>
  </si>
  <si>
    <t>405</t>
  </si>
  <si>
    <t>406</t>
  </si>
  <si>
    <t>4</t>
  </si>
  <si>
    <t>407</t>
  </si>
  <si>
    <t>408</t>
  </si>
  <si>
    <t>5</t>
  </si>
  <si>
    <t>409</t>
  </si>
  <si>
    <t>410</t>
  </si>
  <si>
    <t>6</t>
  </si>
  <si>
    <t>411</t>
  </si>
  <si>
    <t>412</t>
  </si>
  <si>
    <t>101</t>
  </si>
  <si>
    <t>102</t>
  </si>
  <si>
    <t>103</t>
  </si>
  <si>
    <t>104</t>
  </si>
  <si>
    <t>105</t>
  </si>
  <si>
    <t>203</t>
  </si>
  <si>
    <t>205</t>
  </si>
  <si>
    <t>301</t>
  </si>
  <si>
    <t>四房两厅两卫</t>
  </si>
  <si>
    <t>202</t>
  </si>
  <si>
    <t>402</t>
  </si>
  <si>
    <t>403</t>
  </si>
  <si>
    <t/>
  </si>
  <si>
    <t>201</t>
  </si>
  <si>
    <t>204</t>
  </si>
  <si>
    <t>206</t>
  </si>
  <si>
    <t>207</t>
  </si>
  <si>
    <t>208</t>
  </si>
  <si>
    <t>209</t>
  </si>
  <si>
    <t>210</t>
  </si>
  <si>
    <t>211</t>
  </si>
  <si>
    <t>212</t>
  </si>
  <si>
    <t>305</t>
  </si>
  <si>
    <t>306</t>
  </si>
  <si>
    <t>307</t>
  </si>
  <si>
    <t>311</t>
  </si>
  <si>
    <t>312</t>
  </si>
  <si>
    <t>环城西路101号</t>
  </si>
  <si>
    <t>3.9米</t>
  </si>
  <si>
    <t>商铺</t>
  </si>
  <si>
    <t>环城西路103号</t>
  </si>
  <si>
    <t>环城西路99号</t>
  </si>
  <si>
    <t>环城西路109号</t>
  </si>
  <si>
    <t>4.3米</t>
  </si>
  <si>
    <t>公园路11-10号</t>
  </si>
  <si>
    <t>4.6米</t>
  </si>
  <si>
    <t>公园路11-11号</t>
  </si>
  <si>
    <t>公园路11-12号</t>
  </si>
  <si>
    <t>公园路11-1号</t>
  </si>
  <si>
    <t>4.7米</t>
  </si>
  <si>
    <t>公园路11-2号</t>
  </si>
  <si>
    <t>公园路11-3号</t>
  </si>
  <si>
    <t>公园路11-4号</t>
  </si>
  <si>
    <t>公园路11-5号</t>
  </si>
  <si>
    <t>公园路11-6号</t>
  </si>
  <si>
    <t>公园路11-7号</t>
  </si>
  <si>
    <t>公园路11-8号</t>
  </si>
  <si>
    <t>公园路11-9号</t>
  </si>
  <si>
    <t>公园路11号</t>
  </si>
  <si>
    <t>公园路12-1号</t>
  </si>
  <si>
    <t>公园路12-2号</t>
  </si>
  <si>
    <t>公园路12-3号</t>
  </si>
  <si>
    <t>4.1米</t>
  </si>
  <si>
    <t>公园路12-4号</t>
  </si>
  <si>
    <t>公园路12-5号</t>
  </si>
  <si>
    <t>公园路12-6号</t>
  </si>
  <si>
    <t>公园路12-7号</t>
  </si>
  <si>
    <t>3.7米</t>
  </si>
  <si>
    <t>公园路12-8号</t>
  </si>
  <si>
    <t>公园路12-9号</t>
  </si>
  <si>
    <t>3.6米</t>
  </si>
  <si>
    <t>环城西路93号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</si>
</sst>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4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color rgb="FF444444"/>
      <name val="宋体"/>
      <charset val="134"/>
      <scheme val="major"/>
    </font>
    <font>
      <b/>
      <sz val="11"/>
      <name val="宋体"/>
      <charset val="134"/>
      <scheme val="major"/>
    </font>
    <font>
      <sz val="10"/>
      <name val="Arial"/>
      <charset val="0"/>
    </font>
    <font>
      <sz val="11"/>
      <color theme="1"/>
      <name val="宋体"/>
      <charset val="134"/>
      <scheme val="major"/>
    </font>
    <font>
      <b/>
      <sz val="11"/>
      <color theme="1"/>
      <name val="宋体"/>
      <charset val="134"/>
      <scheme val="major"/>
    </font>
    <font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6" borderId="10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</cellStyleXfs>
  <cellXfs count="3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66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/>
    <xf numFmtId="0" fontId="0" fillId="0" borderId="2" xfId="0" applyBorder="1" applyAlignment="1">
      <alignment horizontal="center" vertical="center"/>
    </xf>
    <xf numFmtId="0" fontId="7" fillId="2" borderId="2" xfId="0" applyFont="1" applyFill="1" applyBorder="1" applyAlignment="1">
      <alignment horizontal="center"/>
    </xf>
    <xf numFmtId="2" fontId="0" fillId="0" borderId="2" xfId="0" applyNumberFormat="1" applyFill="1" applyBorder="1" applyAlignment="1">
      <alignment horizontal="center" vertical="center" wrapText="1"/>
    </xf>
    <xf numFmtId="176" fontId="2" fillId="0" borderId="0" xfId="66" applyNumberFormat="1" applyFont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8" fillId="2" borderId="2" xfId="0" applyNumberFormat="1" applyFont="1" applyFill="1" applyBorder="1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center" vertical="center" wrapText="1"/>
    </xf>
    <xf numFmtId="176" fontId="0" fillId="0" borderId="2" xfId="0" applyNumberFormat="1" applyFont="1" applyFill="1" applyBorder="1" applyAlignment="1">
      <alignment horizontal="center" vertical="center" wrapText="1"/>
    </xf>
    <xf numFmtId="176" fontId="0" fillId="0" borderId="2" xfId="0" applyNumberFormat="1" applyBorder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>
      <alignment vertical="center"/>
    </xf>
    <xf numFmtId="177" fontId="0" fillId="0" borderId="0" xfId="0" applyNumberFormat="1">
      <alignment vertical="center"/>
    </xf>
    <xf numFmtId="176" fontId="0" fillId="0" borderId="3" xfId="0" applyNumberFormat="1" applyFont="1" applyFill="1" applyBorder="1" applyAlignment="1">
      <alignment horizontal="center" vertical="center" wrapText="1"/>
    </xf>
    <xf numFmtId="0" fontId="0" fillId="0" borderId="3" xfId="0" applyBorder="1">
      <alignment vertical="center"/>
    </xf>
    <xf numFmtId="176" fontId="0" fillId="0" borderId="2" xfId="0" applyNumberFormat="1" applyBorder="1" applyAlignment="1">
      <alignment horizontal="center" vertical="center"/>
    </xf>
    <xf numFmtId="2" fontId="0" fillId="0" borderId="2" xfId="0" applyNumberFormat="1" applyFont="1" applyFill="1" applyBorder="1" applyAlignment="1">
      <alignment horizontal="center" vertical="center" wrapText="1"/>
    </xf>
    <xf numFmtId="2" fontId="0" fillId="0" borderId="4" xfId="0" applyNumberFormat="1" applyFont="1" applyFill="1" applyBorder="1" applyAlignment="1">
      <alignment horizontal="center" vertical="center" wrapText="1"/>
    </xf>
    <xf numFmtId="2" fontId="9" fillId="0" borderId="2" xfId="0" applyNumberFormat="1" applyFont="1" applyFill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/>
    </xf>
    <xf numFmtId="176" fontId="9" fillId="0" borderId="2" xfId="0" applyNumberFormat="1" applyFont="1" applyFill="1" applyBorder="1" applyAlignment="1">
      <alignment horizontal="center" vertical="center" wrapText="1"/>
    </xf>
  </cellXfs>
  <cellStyles count="6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2" xfId="49"/>
    <cellStyle name="常规 23" xfId="50"/>
    <cellStyle name="常规 24" xfId="51"/>
    <cellStyle name="常规 25" xfId="52"/>
    <cellStyle name="常规 26" xfId="53"/>
    <cellStyle name="常规 27" xfId="54"/>
    <cellStyle name="常规 28" xfId="55"/>
    <cellStyle name="常规 29" xfId="56"/>
    <cellStyle name="常规 30" xfId="57"/>
    <cellStyle name="常规 31" xfId="58"/>
    <cellStyle name="常规 32" xfId="59"/>
    <cellStyle name="常规 33" xfId="60"/>
    <cellStyle name="常规 34" xfId="61"/>
    <cellStyle name="常规 35" xfId="62"/>
    <cellStyle name="常规 36" xfId="63"/>
    <cellStyle name="常规 37" xfId="64"/>
    <cellStyle name="常规 38" xfId="65"/>
    <cellStyle name="常规_Sheet1" xfId="66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1"/>
  <sheetViews>
    <sheetView tabSelected="1" topLeftCell="A19" workbookViewId="0">
      <selection activeCell="F4" sqref="F$1:F$1048576"/>
    </sheetView>
  </sheetViews>
  <sheetFormatPr defaultColWidth="9" defaultRowHeight="13.5"/>
  <cols>
    <col min="2" max="2" width="9" style="1"/>
    <col min="3" max="3" width="9.375" style="1"/>
    <col min="4" max="4" width="9" style="1"/>
    <col min="5" max="5" width="14.625" style="2" customWidth="1"/>
    <col min="9" max="9" width="11" customWidth="1"/>
    <col min="10" max="11" width="12.625" style="3"/>
    <col min="12" max="12" width="9" style="1"/>
    <col min="15" max="15" width="13.75" style="22"/>
  </cols>
  <sheetData>
    <row r="1" ht="18.75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13"/>
      <c r="K1" s="13"/>
      <c r="L1" s="4"/>
      <c r="M1" s="4"/>
    </row>
    <row r="2" spans="1:13">
      <c r="A2" s="5" t="s">
        <v>1</v>
      </c>
      <c r="B2" s="5"/>
      <c r="C2" s="5"/>
      <c r="D2" s="5"/>
      <c r="E2" s="5"/>
      <c r="F2" s="5"/>
      <c r="G2" s="5"/>
      <c r="H2" s="5"/>
      <c r="I2" s="5"/>
      <c r="J2" s="14"/>
      <c r="K2" s="14"/>
      <c r="L2" s="5"/>
      <c r="M2" s="5"/>
    </row>
    <row r="3" spans="1:13">
      <c r="A3" s="6" t="s">
        <v>2</v>
      </c>
      <c r="B3" s="6"/>
      <c r="C3" s="6"/>
      <c r="D3" s="6"/>
      <c r="E3" s="6"/>
      <c r="F3" s="6"/>
      <c r="G3" s="6"/>
      <c r="H3" s="6"/>
      <c r="I3" s="6"/>
      <c r="J3" s="15"/>
      <c r="K3" s="15"/>
      <c r="L3" s="6"/>
      <c r="M3" s="6"/>
    </row>
    <row r="4" ht="27" spans="1:13">
      <c r="A4" s="7" t="s">
        <v>3</v>
      </c>
      <c r="B4" s="7" t="s">
        <v>4</v>
      </c>
      <c r="C4" s="7" t="s">
        <v>5</v>
      </c>
      <c r="D4" s="7" t="s">
        <v>6</v>
      </c>
      <c r="E4" s="8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16" t="s">
        <v>12</v>
      </c>
      <c r="K4" s="17" t="s">
        <v>13</v>
      </c>
      <c r="L4" s="7" t="s">
        <v>14</v>
      </c>
      <c r="M4" s="7" t="s">
        <v>15</v>
      </c>
    </row>
    <row r="5" spans="1:13">
      <c r="A5" s="9" t="s">
        <v>16</v>
      </c>
      <c r="B5" s="9" t="s">
        <v>17</v>
      </c>
      <c r="C5" s="9" t="s">
        <v>18</v>
      </c>
      <c r="D5" s="10" t="s">
        <v>19</v>
      </c>
      <c r="E5" s="21" t="s">
        <v>20</v>
      </c>
      <c r="F5" s="26">
        <v>100.05</v>
      </c>
      <c r="G5" s="27">
        <v>83.3</v>
      </c>
      <c r="H5" s="27">
        <v>16.75</v>
      </c>
      <c r="I5" s="10" t="s">
        <v>21</v>
      </c>
      <c r="J5" s="18">
        <v>14464</v>
      </c>
      <c r="K5" s="19">
        <f>J5*F5</f>
        <v>1447123.2</v>
      </c>
      <c r="L5" s="10" t="s">
        <v>22</v>
      </c>
      <c r="M5" s="21"/>
    </row>
    <row r="6" spans="1:13">
      <c r="A6" s="9" t="s">
        <v>16</v>
      </c>
      <c r="B6" s="9" t="s">
        <v>23</v>
      </c>
      <c r="C6" s="9" t="s">
        <v>24</v>
      </c>
      <c r="D6" s="10" t="s">
        <v>19</v>
      </c>
      <c r="E6" s="21" t="s">
        <v>20</v>
      </c>
      <c r="F6" s="26">
        <v>100.88</v>
      </c>
      <c r="G6" s="27">
        <v>83.3</v>
      </c>
      <c r="H6" s="27">
        <v>17.58</v>
      </c>
      <c r="I6" s="10" t="s">
        <v>21</v>
      </c>
      <c r="J6" s="18">
        <v>14464</v>
      </c>
      <c r="K6" s="19">
        <f t="shared" ref="K6:K51" si="0">J6*F6</f>
        <v>1459128.32</v>
      </c>
      <c r="L6" s="10" t="s">
        <v>22</v>
      </c>
      <c r="M6" s="21"/>
    </row>
    <row r="7" spans="1:13">
      <c r="A7" s="9" t="s">
        <v>16</v>
      </c>
      <c r="B7" s="9" t="s">
        <v>23</v>
      </c>
      <c r="C7" s="9" t="s">
        <v>25</v>
      </c>
      <c r="D7" s="10" t="s">
        <v>19</v>
      </c>
      <c r="E7" s="21" t="s">
        <v>20</v>
      </c>
      <c r="F7" s="26">
        <v>100.87</v>
      </c>
      <c r="G7" s="27">
        <v>83.29</v>
      </c>
      <c r="H7" s="27">
        <v>17.58</v>
      </c>
      <c r="I7" s="10" t="s">
        <v>21</v>
      </c>
      <c r="J7" s="18">
        <v>14374</v>
      </c>
      <c r="K7" s="19">
        <f t="shared" si="0"/>
        <v>1449905.38</v>
      </c>
      <c r="L7" s="10" t="s">
        <v>22</v>
      </c>
      <c r="M7" s="21"/>
    </row>
    <row r="8" spans="1:13">
      <c r="A8" s="9" t="s">
        <v>16</v>
      </c>
      <c r="B8" s="9" t="s">
        <v>26</v>
      </c>
      <c r="C8" s="9" t="s">
        <v>27</v>
      </c>
      <c r="D8" s="10" t="s">
        <v>19</v>
      </c>
      <c r="E8" s="21" t="s">
        <v>20</v>
      </c>
      <c r="F8" s="26">
        <v>100.87</v>
      </c>
      <c r="G8" s="27">
        <v>83.29</v>
      </c>
      <c r="H8" s="27">
        <v>17.58</v>
      </c>
      <c r="I8" s="10" t="s">
        <v>21</v>
      </c>
      <c r="J8" s="18">
        <v>14464</v>
      </c>
      <c r="K8" s="19">
        <f t="shared" si="0"/>
        <v>1458983.68</v>
      </c>
      <c r="L8" s="10" t="s">
        <v>22</v>
      </c>
      <c r="M8" s="21"/>
    </row>
    <row r="9" spans="1:13">
      <c r="A9" s="9" t="s">
        <v>16</v>
      </c>
      <c r="B9" s="9" t="s">
        <v>26</v>
      </c>
      <c r="C9" s="9" t="s">
        <v>28</v>
      </c>
      <c r="D9" s="10" t="s">
        <v>19</v>
      </c>
      <c r="E9" s="21" t="s">
        <v>20</v>
      </c>
      <c r="F9" s="26">
        <v>100.88</v>
      </c>
      <c r="G9" s="27">
        <v>83.3</v>
      </c>
      <c r="H9" s="27">
        <v>17.58</v>
      </c>
      <c r="I9" s="10" t="s">
        <v>21</v>
      </c>
      <c r="J9" s="18">
        <v>14464</v>
      </c>
      <c r="K9" s="19">
        <f t="shared" si="0"/>
        <v>1459128.32</v>
      </c>
      <c r="L9" s="10" t="s">
        <v>22</v>
      </c>
      <c r="M9" s="21"/>
    </row>
    <row r="10" spans="1:13">
      <c r="A10" s="9" t="s">
        <v>16</v>
      </c>
      <c r="B10" s="9" t="s">
        <v>29</v>
      </c>
      <c r="C10" s="9" t="s">
        <v>30</v>
      </c>
      <c r="D10" s="10" t="s">
        <v>19</v>
      </c>
      <c r="E10" s="21" t="s">
        <v>20</v>
      </c>
      <c r="F10" s="26">
        <v>100.88</v>
      </c>
      <c r="G10" s="27">
        <v>83.3</v>
      </c>
      <c r="H10" s="27">
        <v>17.58</v>
      </c>
      <c r="I10" s="10" t="s">
        <v>21</v>
      </c>
      <c r="J10" s="18">
        <v>14464</v>
      </c>
      <c r="K10" s="19">
        <f t="shared" si="0"/>
        <v>1459128.32</v>
      </c>
      <c r="L10" s="10" t="s">
        <v>22</v>
      </c>
      <c r="M10" s="21"/>
    </row>
    <row r="11" spans="1:13">
      <c r="A11" s="9" t="s">
        <v>16</v>
      </c>
      <c r="B11" s="9" t="s">
        <v>29</v>
      </c>
      <c r="C11" s="9" t="s">
        <v>31</v>
      </c>
      <c r="D11" s="10" t="s">
        <v>19</v>
      </c>
      <c r="E11" s="21" t="s">
        <v>20</v>
      </c>
      <c r="F11" s="26">
        <v>100.88</v>
      </c>
      <c r="G11" s="27">
        <v>83.3</v>
      </c>
      <c r="H11" s="27">
        <v>17.58</v>
      </c>
      <c r="I11" s="10" t="s">
        <v>21</v>
      </c>
      <c r="J11" s="18">
        <v>14464</v>
      </c>
      <c r="K11" s="19">
        <f t="shared" si="0"/>
        <v>1459128.32</v>
      </c>
      <c r="L11" s="10" t="s">
        <v>22</v>
      </c>
      <c r="M11" s="21"/>
    </row>
    <row r="12" spans="1:13">
      <c r="A12" s="9" t="s">
        <v>16</v>
      </c>
      <c r="B12" s="9" t="s">
        <v>32</v>
      </c>
      <c r="C12" s="9" t="s">
        <v>33</v>
      </c>
      <c r="D12" s="10" t="s">
        <v>19</v>
      </c>
      <c r="E12" s="21" t="s">
        <v>20</v>
      </c>
      <c r="F12" s="26">
        <v>100.05</v>
      </c>
      <c r="G12" s="27">
        <v>83.3</v>
      </c>
      <c r="H12" s="27">
        <v>16.75</v>
      </c>
      <c r="I12" s="10" t="s">
        <v>21</v>
      </c>
      <c r="J12" s="18">
        <v>14464</v>
      </c>
      <c r="K12" s="19">
        <f t="shared" si="0"/>
        <v>1447123.2</v>
      </c>
      <c r="L12" s="10" t="s">
        <v>22</v>
      </c>
      <c r="M12" s="21"/>
    </row>
    <row r="13" spans="1:13">
      <c r="A13" s="9" t="s">
        <v>16</v>
      </c>
      <c r="B13" s="9" t="s">
        <v>32</v>
      </c>
      <c r="C13" s="9" t="s">
        <v>34</v>
      </c>
      <c r="D13" s="10" t="s">
        <v>19</v>
      </c>
      <c r="E13" s="21" t="s">
        <v>20</v>
      </c>
      <c r="F13" s="26">
        <v>111.51</v>
      </c>
      <c r="G13" s="27">
        <v>92.85</v>
      </c>
      <c r="H13" s="27">
        <v>18.66</v>
      </c>
      <c r="I13" s="10" t="s">
        <v>21</v>
      </c>
      <c r="J13" s="18">
        <v>14725</v>
      </c>
      <c r="K13" s="19">
        <f t="shared" si="0"/>
        <v>1641984.75</v>
      </c>
      <c r="L13" s="10" t="s">
        <v>22</v>
      </c>
      <c r="M13" s="21"/>
    </row>
    <row r="14" spans="1:13">
      <c r="A14" s="9" t="s">
        <v>17</v>
      </c>
      <c r="B14" s="9" t="s">
        <v>16</v>
      </c>
      <c r="C14" s="9" t="s">
        <v>35</v>
      </c>
      <c r="D14" s="10" t="s">
        <v>19</v>
      </c>
      <c r="E14" s="21" t="s">
        <v>20</v>
      </c>
      <c r="F14" s="27">
        <v>105.86</v>
      </c>
      <c r="G14" s="27">
        <v>91.02</v>
      </c>
      <c r="H14" s="27">
        <v>14.84</v>
      </c>
      <c r="I14" s="10" t="s">
        <v>21</v>
      </c>
      <c r="J14" s="18">
        <v>14610</v>
      </c>
      <c r="K14" s="19">
        <f t="shared" si="0"/>
        <v>1546614.6</v>
      </c>
      <c r="L14" s="10" t="s">
        <v>22</v>
      </c>
      <c r="M14" s="21"/>
    </row>
    <row r="15" spans="1:13">
      <c r="A15" s="9" t="s">
        <v>17</v>
      </c>
      <c r="B15" s="9" t="s">
        <v>16</v>
      </c>
      <c r="C15" s="9" t="s">
        <v>36</v>
      </c>
      <c r="D15" s="10" t="s">
        <v>19</v>
      </c>
      <c r="E15" s="21" t="s">
        <v>20</v>
      </c>
      <c r="F15" s="27">
        <v>94.75</v>
      </c>
      <c r="G15" s="27">
        <v>81.47</v>
      </c>
      <c r="H15" s="27">
        <v>13.28</v>
      </c>
      <c r="I15" s="10" t="s">
        <v>21</v>
      </c>
      <c r="J15" s="18">
        <v>14430</v>
      </c>
      <c r="K15" s="19">
        <f t="shared" si="0"/>
        <v>1367242.5</v>
      </c>
      <c r="L15" s="10" t="s">
        <v>22</v>
      </c>
      <c r="M15" s="21"/>
    </row>
    <row r="16" spans="1:13">
      <c r="A16" s="9" t="s">
        <v>17</v>
      </c>
      <c r="B16" s="9" t="s">
        <v>17</v>
      </c>
      <c r="C16" s="9" t="s">
        <v>37</v>
      </c>
      <c r="D16" s="10" t="s">
        <v>19</v>
      </c>
      <c r="E16" s="21" t="s">
        <v>20</v>
      </c>
      <c r="F16" s="27">
        <v>95.39</v>
      </c>
      <c r="G16" s="27">
        <v>81.47</v>
      </c>
      <c r="H16" s="27">
        <v>13.92</v>
      </c>
      <c r="I16" s="10" t="s">
        <v>21</v>
      </c>
      <c r="J16" s="18">
        <v>14430</v>
      </c>
      <c r="K16" s="19">
        <f t="shared" si="0"/>
        <v>1376477.7</v>
      </c>
      <c r="L16" s="10" t="s">
        <v>22</v>
      </c>
      <c r="M16" s="21"/>
    </row>
    <row r="17" spans="1:13">
      <c r="A17" s="9" t="s">
        <v>17</v>
      </c>
      <c r="B17" s="9" t="s">
        <v>17</v>
      </c>
      <c r="C17" s="9" t="s">
        <v>38</v>
      </c>
      <c r="D17" s="10" t="s">
        <v>19</v>
      </c>
      <c r="E17" s="21" t="s">
        <v>20</v>
      </c>
      <c r="F17" s="27">
        <v>95.39</v>
      </c>
      <c r="G17" s="27">
        <v>81.47</v>
      </c>
      <c r="H17" s="27">
        <v>13.92</v>
      </c>
      <c r="I17" s="10" t="s">
        <v>21</v>
      </c>
      <c r="J17" s="18">
        <v>14340</v>
      </c>
      <c r="K17" s="19">
        <f t="shared" si="0"/>
        <v>1367892.6</v>
      </c>
      <c r="L17" s="10" t="s">
        <v>22</v>
      </c>
      <c r="M17" s="21"/>
    </row>
    <row r="18" spans="1:13">
      <c r="A18" s="9" t="s">
        <v>17</v>
      </c>
      <c r="B18" s="9" t="s">
        <v>23</v>
      </c>
      <c r="C18" s="9" t="s">
        <v>39</v>
      </c>
      <c r="D18" s="10" t="s">
        <v>19</v>
      </c>
      <c r="E18" s="21" t="s">
        <v>20</v>
      </c>
      <c r="F18" s="27">
        <v>96.03</v>
      </c>
      <c r="G18" s="27">
        <v>81.38</v>
      </c>
      <c r="H18" s="27">
        <v>14.65</v>
      </c>
      <c r="I18" s="10" t="s">
        <v>21</v>
      </c>
      <c r="J18" s="18">
        <v>14120</v>
      </c>
      <c r="K18" s="19">
        <f t="shared" si="0"/>
        <v>1355943.6</v>
      </c>
      <c r="L18" s="10" t="s">
        <v>22</v>
      </c>
      <c r="M18" s="21"/>
    </row>
    <row r="19" spans="1:13">
      <c r="A19" s="9" t="s">
        <v>17</v>
      </c>
      <c r="B19" s="9" t="s">
        <v>23</v>
      </c>
      <c r="C19" s="9" t="s">
        <v>24</v>
      </c>
      <c r="D19" s="10" t="s">
        <v>19</v>
      </c>
      <c r="E19" s="21" t="s">
        <v>20</v>
      </c>
      <c r="F19" s="26">
        <v>98.29</v>
      </c>
      <c r="G19" s="26">
        <v>83.3</v>
      </c>
      <c r="H19" s="26">
        <v>14.99</v>
      </c>
      <c r="I19" s="10" t="s">
        <v>21</v>
      </c>
      <c r="J19" s="18">
        <v>14743</v>
      </c>
      <c r="K19" s="19">
        <f t="shared" si="0"/>
        <v>1449089.47</v>
      </c>
      <c r="L19" s="10" t="s">
        <v>22</v>
      </c>
      <c r="M19" s="21"/>
    </row>
    <row r="20" spans="1:13">
      <c r="A20" s="9" t="s">
        <v>23</v>
      </c>
      <c r="B20" s="9" t="s">
        <v>16</v>
      </c>
      <c r="C20" s="9" t="s">
        <v>36</v>
      </c>
      <c r="D20" s="10" t="s">
        <v>19</v>
      </c>
      <c r="E20" s="21" t="s">
        <v>20</v>
      </c>
      <c r="F20" s="27">
        <v>94.7</v>
      </c>
      <c r="G20" s="27">
        <v>81.47</v>
      </c>
      <c r="H20" s="27">
        <v>13.23</v>
      </c>
      <c r="I20" s="10" t="s">
        <v>21</v>
      </c>
      <c r="J20" s="18">
        <v>14167</v>
      </c>
      <c r="K20" s="19">
        <f t="shared" si="0"/>
        <v>1341614.9</v>
      </c>
      <c r="L20" s="10" t="s">
        <v>22</v>
      </c>
      <c r="M20" s="21"/>
    </row>
    <row r="21" spans="1:13">
      <c r="A21" s="9" t="s">
        <v>23</v>
      </c>
      <c r="B21" s="9" t="s">
        <v>17</v>
      </c>
      <c r="C21" s="9" t="s">
        <v>37</v>
      </c>
      <c r="D21" s="10" t="s">
        <v>19</v>
      </c>
      <c r="E21" s="21" t="s">
        <v>20</v>
      </c>
      <c r="F21" s="27">
        <v>95.34</v>
      </c>
      <c r="G21" s="27">
        <v>81.47</v>
      </c>
      <c r="H21" s="27">
        <v>13.87</v>
      </c>
      <c r="I21" s="10" t="s">
        <v>21</v>
      </c>
      <c r="J21" s="18">
        <v>14167</v>
      </c>
      <c r="K21" s="19">
        <f t="shared" si="0"/>
        <v>1350681.78</v>
      </c>
      <c r="L21" s="10" t="s">
        <v>22</v>
      </c>
      <c r="M21" s="21"/>
    </row>
    <row r="22" spans="1:13">
      <c r="A22" s="9" t="s">
        <v>23</v>
      </c>
      <c r="B22" s="9" t="s">
        <v>17</v>
      </c>
      <c r="C22" s="9" t="s">
        <v>38</v>
      </c>
      <c r="D22" s="10" t="s">
        <v>19</v>
      </c>
      <c r="E22" s="21" t="s">
        <v>20</v>
      </c>
      <c r="F22" s="27">
        <v>95.34</v>
      </c>
      <c r="G22" s="27">
        <v>81.47</v>
      </c>
      <c r="H22" s="27">
        <v>13.87</v>
      </c>
      <c r="I22" s="10" t="s">
        <v>21</v>
      </c>
      <c r="J22" s="18">
        <v>14122</v>
      </c>
      <c r="K22" s="19">
        <f t="shared" si="0"/>
        <v>1346391.48</v>
      </c>
      <c r="L22" s="10" t="s">
        <v>22</v>
      </c>
      <c r="M22" s="21"/>
    </row>
    <row r="23" spans="1:13">
      <c r="A23" s="9" t="s">
        <v>23</v>
      </c>
      <c r="B23" s="9" t="s">
        <v>23</v>
      </c>
      <c r="C23" s="9" t="s">
        <v>39</v>
      </c>
      <c r="D23" s="10" t="s">
        <v>19</v>
      </c>
      <c r="E23" s="21" t="s">
        <v>20</v>
      </c>
      <c r="F23" s="27">
        <v>95.98</v>
      </c>
      <c r="G23" s="27">
        <v>81.38</v>
      </c>
      <c r="H23" s="27">
        <v>14.6</v>
      </c>
      <c r="I23" s="10" t="s">
        <v>21</v>
      </c>
      <c r="J23" s="18">
        <v>13852</v>
      </c>
      <c r="K23" s="19">
        <f t="shared" si="0"/>
        <v>1329514.96</v>
      </c>
      <c r="L23" s="10" t="s">
        <v>22</v>
      </c>
      <c r="M23" s="21"/>
    </row>
    <row r="24" spans="1:13">
      <c r="A24" s="9" t="s">
        <v>23</v>
      </c>
      <c r="B24" s="9" t="s">
        <v>17</v>
      </c>
      <c r="C24" s="9" t="s">
        <v>40</v>
      </c>
      <c r="D24" s="10" t="s">
        <v>19</v>
      </c>
      <c r="E24" s="21" t="s">
        <v>20</v>
      </c>
      <c r="F24" s="27">
        <v>95.34</v>
      </c>
      <c r="G24" s="27">
        <v>81.47</v>
      </c>
      <c r="H24" s="27">
        <v>13.87</v>
      </c>
      <c r="I24" s="10" t="s">
        <v>21</v>
      </c>
      <c r="J24" s="18">
        <v>14320</v>
      </c>
      <c r="K24" s="19">
        <f t="shared" si="0"/>
        <v>1365268.8</v>
      </c>
      <c r="L24" s="10" t="s">
        <v>22</v>
      </c>
      <c r="M24" s="21"/>
    </row>
    <row r="25" spans="1:13">
      <c r="A25" s="9" t="s">
        <v>23</v>
      </c>
      <c r="B25" s="9" t="s">
        <v>23</v>
      </c>
      <c r="C25" s="9" t="s">
        <v>41</v>
      </c>
      <c r="D25" s="10" t="s">
        <v>19</v>
      </c>
      <c r="E25" s="21" t="s">
        <v>20</v>
      </c>
      <c r="F25" s="27">
        <v>96.09</v>
      </c>
      <c r="G25" s="27">
        <v>81.47</v>
      </c>
      <c r="H25" s="27">
        <v>14.62</v>
      </c>
      <c r="I25" s="10" t="s">
        <v>21</v>
      </c>
      <c r="J25" s="18">
        <v>14185</v>
      </c>
      <c r="K25" s="19">
        <f t="shared" si="0"/>
        <v>1363036.65</v>
      </c>
      <c r="L25" s="10" t="s">
        <v>22</v>
      </c>
      <c r="M25" s="21"/>
    </row>
    <row r="26" spans="1:13">
      <c r="A26" s="9" t="s">
        <v>23</v>
      </c>
      <c r="B26" s="9" t="s">
        <v>16</v>
      </c>
      <c r="C26" s="9" t="s">
        <v>42</v>
      </c>
      <c r="D26" s="10" t="s">
        <v>19</v>
      </c>
      <c r="E26" s="21" t="s">
        <v>20</v>
      </c>
      <c r="F26" s="27">
        <v>105.8</v>
      </c>
      <c r="G26" s="27">
        <v>91.02</v>
      </c>
      <c r="H26" s="27">
        <v>14.78</v>
      </c>
      <c r="I26" s="10" t="s">
        <v>21</v>
      </c>
      <c r="J26" s="18">
        <v>14724</v>
      </c>
      <c r="K26" s="19">
        <f t="shared" si="0"/>
        <v>1557799.2</v>
      </c>
      <c r="L26" s="10" t="s">
        <v>22</v>
      </c>
      <c r="M26" s="21"/>
    </row>
    <row r="27" spans="1:13">
      <c r="A27" s="9" t="s">
        <v>23</v>
      </c>
      <c r="B27" s="9" t="s">
        <v>23</v>
      </c>
      <c r="C27" s="9" t="s">
        <v>25</v>
      </c>
      <c r="D27" s="10" t="s">
        <v>19</v>
      </c>
      <c r="E27" s="21" t="s">
        <v>20</v>
      </c>
      <c r="F27" s="27">
        <v>109.51</v>
      </c>
      <c r="G27" s="27">
        <v>92.85</v>
      </c>
      <c r="H27" s="27">
        <v>16.66</v>
      </c>
      <c r="I27" s="10" t="s">
        <v>21</v>
      </c>
      <c r="J27" s="18">
        <v>14482</v>
      </c>
      <c r="K27" s="19">
        <f t="shared" si="0"/>
        <v>1585923.82</v>
      </c>
      <c r="L27" s="10" t="s">
        <v>22</v>
      </c>
      <c r="M27" s="21"/>
    </row>
    <row r="28" spans="1:13">
      <c r="A28" s="9" t="s">
        <v>26</v>
      </c>
      <c r="B28" s="9" t="s">
        <v>16</v>
      </c>
      <c r="C28" s="9" t="s">
        <v>36</v>
      </c>
      <c r="D28" s="10" t="s">
        <v>19</v>
      </c>
      <c r="E28" s="21" t="s">
        <v>43</v>
      </c>
      <c r="F28" s="26">
        <v>133.2</v>
      </c>
      <c r="G28" s="26">
        <v>117.35</v>
      </c>
      <c r="H28" s="26">
        <v>15.85</v>
      </c>
      <c r="I28" s="10" t="s">
        <v>21</v>
      </c>
      <c r="J28" s="18">
        <v>13987</v>
      </c>
      <c r="K28" s="19">
        <f t="shared" si="0"/>
        <v>1863068.4</v>
      </c>
      <c r="L28" s="10" t="s">
        <v>22</v>
      </c>
      <c r="M28" s="21"/>
    </row>
    <row r="29" spans="1:13">
      <c r="A29" s="9" t="s">
        <v>26</v>
      </c>
      <c r="B29" s="9" t="s">
        <v>17</v>
      </c>
      <c r="C29" s="9" t="s">
        <v>37</v>
      </c>
      <c r="D29" s="10" t="s">
        <v>19</v>
      </c>
      <c r="E29" s="21" t="s">
        <v>43</v>
      </c>
      <c r="F29" s="26">
        <v>132.5</v>
      </c>
      <c r="G29" s="26">
        <v>116.87</v>
      </c>
      <c r="H29" s="26">
        <v>15.63</v>
      </c>
      <c r="I29" s="10" t="s">
        <v>21</v>
      </c>
      <c r="J29" s="18">
        <v>13987</v>
      </c>
      <c r="K29" s="19">
        <f t="shared" si="0"/>
        <v>1853277.5</v>
      </c>
      <c r="L29" s="10" t="s">
        <v>22</v>
      </c>
      <c r="M29" s="21"/>
    </row>
    <row r="30" spans="1:13">
      <c r="A30" s="9" t="s">
        <v>26</v>
      </c>
      <c r="B30" s="9" t="s">
        <v>17</v>
      </c>
      <c r="C30" s="9" t="s">
        <v>38</v>
      </c>
      <c r="D30" s="10" t="s">
        <v>19</v>
      </c>
      <c r="E30" s="21" t="s">
        <v>43</v>
      </c>
      <c r="F30" s="26">
        <v>132.27</v>
      </c>
      <c r="G30" s="26">
        <v>116.66</v>
      </c>
      <c r="H30" s="26">
        <v>15.61</v>
      </c>
      <c r="I30" s="10" t="s">
        <v>21</v>
      </c>
      <c r="J30" s="18">
        <v>14167</v>
      </c>
      <c r="K30" s="19">
        <f t="shared" si="0"/>
        <v>1873869.09</v>
      </c>
      <c r="L30" s="10" t="s">
        <v>22</v>
      </c>
      <c r="M30" s="21"/>
    </row>
    <row r="31" spans="1:13">
      <c r="A31" s="9" t="s">
        <v>26</v>
      </c>
      <c r="B31" s="9" t="s">
        <v>16</v>
      </c>
      <c r="C31" s="9" t="s">
        <v>44</v>
      </c>
      <c r="D31" s="10" t="s">
        <v>19</v>
      </c>
      <c r="E31" s="21" t="s">
        <v>43</v>
      </c>
      <c r="F31" s="26">
        <v>133.2</v>
      </c>
      <c r="G31" s="26">
        <v>117.35</v>
      </c>
      <c r="H31" s="26">
        <v>15.85</v>
      </c>
      <c r="I31" s="10" t="s">
        <v>21</v>
      </c>
      <c r="J31" s="18">
        <v>14140</v>
      </c>
      <c r="K31" s="19">
        <f t="shared" si="0"/>
        <v>1883448</v>
      </c>
      <c r="L31" s="10" t="s">
        <v>22</v>
      </c>
      <c r="M31" s="21"/>
    </row>
    <row r="32" spans="1:13">
      <c r="A32" s="9" t="s">
        <v>26</v>
      </c>
      <c r="B32" s="9" t="s">
        <v>16</v>
      </c>
      <c r="C32" s="9" t="s">
        <v>45</v>
      </c>
      <c r="D32" s="10" t="s">
        <v>19</v>
      </c>
      <c r="E32" s="21" t="s">
        <v>43</v>
      </c>
      <c r="F32" s="26">
        <v>135.34</v>
      </c>
      <c r="G32" s="26">
        <v>119.24</v>
      </c>
      <c r="H32" s="26">
        <v>16.1</v>
      </c>
      <c r="I32" s="10" t="s">
        <v>21</v>
      </c>
      <c r="J32" s="18">
        <v>14131</v>
      </c>
      <c r="K32" s="19">
        <f t="shared" si="0"/>
        <v>1912489.54</v>
      </c>
      <c r="L32" s="10" t="s">
        <v>22</v>
      </c>
      <c r="M32" s="21"/>
    </row>
    <row r="33" spans="1:13">
      <c r="A33" s="9" t="s">
        <v>26</v>
      </c>
      <c r="B33" s="9" t="s">
        <v>17</v>
      </c>
      <c r="C33" s="9" t="s">
        <v>46</v>
      </c>
      <c r="D33" s="10" t="s">
        <v>19</v>
      </c>
      <c r="E33" s="21" t="s">
        <v>43</v>
      </c>
      <c r="F33" s="26">
        <v>134.65</v>
      </c>
      <c r="G33" s="26">
        <v>118.76</v>
      </c>
      <c r="H33" s="26">
        <v>15.89</v>
      </c>
      <c r="I33" s="10" t="s">
        <v>21</v>
      </c>
      <c r="J33" s="18">
        <v>14158</v>
      </c>
      <c r="K33" s="19">
        <f t="shared" si="0"/>
        <v>1906374.7</v>
      </c>
      <c r="L33" s="10" t="s">
        <v>22</v>
      </c>
      <c r="M33" s="21"/>
    </row>
    <row r="34" spans="1:13">
      <c r="A34" s="9" t="s">
        <v>26</v>
      </c>
      <c r="B34" s="9" t="s">
        <v>17</v>
      </c>
      <c r="C34" s="9" t="s">
        <v>18</v>
      </c>
      <c r="D34" s="10" t="s">
        <v>19</v>
      </c>
      <c r="E34" s="21" t="s">
        <v>43</v>
      </c>
      <c r="F34" s="26">
        <v>134.44</v>
      </c>
      <c r="G34" s="26">
        <v>118.58</v>
      </c>
      <c r="H34" s="26">
        <v>15.86</v>
      </c>
      <c r="I34" s="10" t="s">
        <v>21</v>
      </c>
      <c r="J34" s="18">
        <v>14525</v>
      </c>
      <c r="K34" s="19">
        <f t="shared" si="0"/>
        <v>1952741</v>
      </c>
      <c r="L34" s="10" t="s">
        <v>22</v>
      </c>
      <c r="M34" s="21"/>
    </row>
    <row r="35" spans="1:13">
      <c r="A35" s="9" t="s">
        <v>29</v>
      </c>
      <c r="B35" s="9" t="s">
        <v>47</v>
      </c>
      <c r="C35" s="9" t="s">
        <v>48</v>
      </c>
      <c r="D35" s="10" t="s">
        <v>19</v>
      </c>
      <c r="E35" s="21" t="s">
        <v>20</v>
      </c>
      <c r="F35" s="27">
        <v>117.3</v>
      </c>
      <c r="G35" s="27">
        <v>84.78</v>
      </c>
      <c r="H35" s="27">
        <v>32.58</v>
      </c>
      <c r="I35" s="10" t="s">
        <v>21</v>
      </c>
      <c r="J35" s="18">
        <v>15040</v>
      </c>
      <c r="K35" s="19">
        <f t="shared" si="0"/>
        <v>1764192</v>
      </c>
      <c r="L35" s="10" t="s">
        <v>22</v>
      </c>
      <c r="M35" s="21"/>
    </row>
    <row r="36" spans="1:13">
      <c r="A36" s="9" t="s">
        <v>29</v>
      </c>
      <c r="B36" s="9" t="s">
        <v>47</v>
      </c>
      <c r="C36" s="9" t="s">
        <v>42</v>
      </c>
      <c r="D36" s="10" t="s">
        <v>19</v>
      </c>
      <c r="E36" s="21" t="s">
        <v>20</v>
      </c>
      <c r="F36" s="27">
        <v>117.3</v>
      </c>
      <c r="G36" s="27">
        <v>84.78</v>
      </c>
      <c r="H36" s="27">
        <v>32.58</v>
      </c>
      <c r="I36" s="10" t="s">
        <v>21</v>
      </c>
      <c r="J36" s="18">
        <v>15165</v>
      </c>
      <c r="K36" s="19">
        <f t="shared" si="0"/>
        <v>1778854.5</v>
      </c>
      <c r="L36" s="10" t="s">
        <v>22</v>
      </c>
      <c r="M36" s="21"/>
    </row>
    <row r="37" spans="1:13">
      <c r="A37" s="9" t="s">
        <v>16</v>
      </c>
      <c r="B37" s="9" t="s">
        <v>17</v>
      </c>
      <c r="C37" s="9" t="s">
        <v>49</v>
      </c>
      <c r="D37" s="10" t="s">
        <v>19</v>
      </c>
      <c r="E37" s="21" t="s">
        <v>20</v>
      </c>
      <c r="F37" s="28">
        <v>100.05</v>
      </c>
      <c r="G37" s="26">
        <v>83.3</v>
      </c>
      <c r="H37" s="26">
        <v>16.75</v>
      </c>
      <c r="I37" s="10" t="s">
        <v>21</v>
      </c>
      <c r="J37" s="18">
        <v>14302</v>
      </c>
      <c r="K37" s="19">
        <f t="shared" si="0"/>
        <v>1430915.1</v>
      </c>
      <c r="L37" s="10" t="s">
        <v>22</v>
      </c>
      <c r="M37" s="21"/>
    </row>
    <row r="38" spans="1:13">
      <c r="A38" s="9" t="s">
        <v>16</v>
      </c>
      <c r="B38" s="9" t="s">
        <v>23</v>
      </c>
      <c r="C38" s="9" t="s">
        <v>41</v>
      </c>
      <c r="D38" s="10" t="s">
        <v>19</v>
      </c>
      <c r="E38" s="21" t="s">
        <v>20</v>
      </c>
      <c r="F38" s="28">
        <v>100.88</v>
      </c>
      <c r="G38" s="26">
        <v>83.3</v>
      </c>
      <c r="H38" s="26">
        <v>17.58</v>
      </c>
      <c r="I38" s="10" t="s">
        <v>21</v>
      </c>
      <c r="J38" s="18">
        <v>14302</v>
      </c>
      <c r="K38" s="19">
        <f t="shared" si="0"/>
        <v>1442785.76</v>
      </c>
      <c r="L38" s="10" t="s">
        <v>22</v>
      </c>
      <c r="M38" s="21"/>
    </row>
    <row r="39" spans="1:13">
      <c r="A39" s="9" t="s">
        <v>16</v>
      </c>
      <c r="B39" s="9" t="s">
        <v>23</v>
      </c>
      <c r="C39" s="9" t="s">
        <v>50</v>
      </c>
      <c r="D39" s="10" t="s">
        <v>19</v>
      </c>
      <c r="E39" s="21" t="s">
        <v>20</v>
      </c>
      <c r="F39" s="28">
        <v>100.87</v>
      </c>
      <c r="G39" s="26">
        <v>83.29</v>
      </c>
      <c r="H39" s="26">
        <v>17.58</v>
      </c>
      <c r="I39" s="10" t="s">
        <v>21</v>
      </c>
      <c r="J39" s="18">
        <v>14005</v>
      </c>
      <c r="K39" s="19">
        <f t="shared" si="0"/>
        <v>1412684.35</v>
      </c>
      <c r="L39" s="10" t="s">
        <v>22</v>
      </c>
      <c r="M39" s="21"/>
    </row>
    <row r="40" spans="1:13">
      <c r="A40" s="9" t="s">
        <v>16</v>
      </c>
      <c r="B40" s="9" t="s">
        <v>26</v>
      </c>
      <c r="C40" s="9" t="s">
        <v>51</v>
      </c>
      <c r="D40" s="10" t="s">
        <v>19</v>
      </c>
      <c r="E40" s="21" t="s">
        <v>20</v>
      </c>
      <c r="F40" s="28">
        <v>100.87</v>
      </c>
      <c r="G40" s="26">
        <v>83.29</v>
      </c>
      <c r="H40" s="26">
        <v>17.58</v>
      </c>
      <c r="I40" s="10" t="s">
        <v>21</v>
      </c>
      <c r="J40" s="18">
        <v>14005</v>
      </c>
      <c r="K40" s="19">
        <f t="shared" si="0"/>
        <v>1412684.35</v>
      </c>
      <c r="L40" s="10" t="s">
        <v>22</v>
      </c>
      <c r="M40" s="21"/>
    </row>
    <row r="41" spans="1:13">
      <c r="A41" s="9" t="s">
        <v>16</v>
      </c>
      <c r="B41" s="9" t="s">
        <v>26</v>
      </c>
      <c r="C41" s="9" t="s">
        <v>52</v>
      </c>
      <c r="D41" s="10" t="s">
        <v>19</v>
      </c>
      <c r="E41" s="21" t="s">
        <v>20</v>
      </c>
      <c r="F41" s="28">
        <v>100.88</v>
      </c>
      <c r="G41" s="26">
        <v>83.3</v>
      </c>
      <c r="H41" s="26">
        <v>17.58</v>
      </c>
      <c r="I41" s="10" t="s">
        <v>21</v>
      </c>
      <c r="J41" s="18">
        <v>14302</v>
      </c>
      <c r="K41" s="19">
        <f t="shared" si="0"/>
        <v>1442785.76</v>
      </c>
      <c r="L41" s="10" t="s">
        <v>22</v>
      </c>
      <c r="M41" s="21"/>
    </row>
    <row r="42" spans="1:13">
      <c r="A42" s="9" t="s">
        <v>16</v>
      </c>
      <c r="B42" s="9" t="s">
        <v>29</v>
      </c>
      <c r="C42" s="9" t="s">
        <v>53</v>
      </c>
      <c r="D42" s="10" t="s">
        <v>19</v>
      </c>
      <c r="E42" s="21" t="s">
        <v>20</v>
      </c>
      <c r="F42" s="28">
        <v>100.88</v>
      </c>
      <c r="G42" s="26">
        <v>83.3</v>
      </c>
      <c r="H42" s="26">
        <v>17.58</v>
      </c>
      <c r="I42" s="10" t="s">
        <v>21</v>
      </c>
      <c r="J42" s="18">
        <v>14302</v>
      </c>
      <c r="K42" s="19">
        <f t="shared" si="0"/>
        <v>1442785.76</v>
      </c>
      <c r="L42" s="10" t="s">
        <v>22</v>
      </c>
      <c r="M42" s="21"/>
    </row>
    <row r="43" spans="1:13">
      <c r="A43" s="9" t="s">
        <v>16</v>
      </c>
      <c r="B43" s="9" t="s">
        <v>29</v>
      </c>
      <c r="C43" s="9" t="s">
        <v>54</v>
      </c>
      <c r="D43" s="10" t="s">
        <v>19</v>
      </c>
      <c r="E43" s="21" t="s">
        <v>20</v>
      </c>
      <c r="F43" s="28">
        <v>100.88</v>
      </c>
      <c r="G43" s="26">
        <v>83.3</v>
      </c>
      <c r="H43" s="26">
        <v>17.58</v>
      </c>
      <c r="I43" s="10" t="s">
        <v>21</v>
      </c>
      <c r="J43" s="18">
        <v>14302</v>
      </c>
      <c r="K43" s="19">
        <f t="shared" si="0"/>
        <v>1442785.76</v>
      </c>
      <c r="L43" s="10" t="s">
        <v>22</v>
      </c>
      <c r="M43" s="21"/>
    </row>
    <row r="44" spans="1:13">
      <c r="A44" s="9" t="s">
        <v>16</v>
      </c>
      <c r="B44" s="9" t="s">
        <v>32</v>
      </c>
      <c r="C44" s="9" t="s">
        <v>55</v>
      </c>
      <c r="D44" s="10" t="s">
        <v>19</v>
      </c>
      <c r="E44" s="21" t="s">
        <v>20</v>
      </c>
      <c r="F44" s="28">
        <v>100.05</v>
      </c>
      <c r="G44" s="26">
        <v>83.3</v>
      </c>
      <c r="H44" s="26">
        <v>16.75</v>
      </c>
      <c r="I44" s="10" t="s">
        <v>21</v>
      </c>
      <c r="J44" s="18">
        <v>14302</v>
      </c>
      <c r="K44" s="19">
        <f t="shared" si="0"/>
        <v>1430915.1</v>
      </c>
      <c r="L44" s="10" t="s">
        <v>22</v>
      </c>
      <c r="M44" s="21"/>
    </row>
    <row r="45" spans="1:13">
      <c r="A45" s="9" t="s">
        <v>16</v>
      </c>
      <c r="B45" s="9" t="s">
        <v>32</v>
      </c>
      <c r="C45" s="9" t="s">
        <v>56</v>
      </c>
      <c r="D45" s="10" t="s">
        <v>19</v>
      </c>
      <c r="E45" s="21" t="s">
        <v>20</v>
      </c>
      <c r="F45" s="28">
        <v>111.51</v>
      </c>
      <c r="G45" s="26">
        <v>92.85</v>
      </c>
      <c r="H45" s="26">
        <v>18.66</v>
      </c>
      <c r="I45" s="10" t="s">
        <v>21</v>
      </c>
      <c r="J45" s="18">
        <v>14725</v>
      </c>
      <c r="K45" s="19">
        <f t="shared" si="0"/>
        <v>1641984.75</v>
      </c>
      <c r="L45" s="10" t="s">
        <v>22</v>
      </c>
      <c r="M45" s="21"/>
    </row>
    <row r="46" spans="1:13">
      <c r="A46" s="9" t="s">
        <v>16</v>
      </c>
      <c r="B46" s="9" t="s">
        <v>23</v>
      </c>
      <c r="C46" s="9" t="s">
        <v>57</v>
      </c>
      <c r="D46" s="10" t="s">
        <v>19</v>
      </c>
      <c r="E46" s="21" t="s">
        <v>20</v>
      </c>
      <c r="F46" s="29">
        <v>98.67</v>
      </c>
      <c r="G46" s="27">
        <v>81.47</v>
      </c>
      <c r="H46" s="27">
        <v>17.2</v>
      </c>
      <c r="I46" s="10" t="s">
        <v>21</v>
      </c>
      <c r="J46" s="30">
        <v>14572</v>
      </c>
      <c r="K46" s="19">
        <f t="shared" si="0"/>
        <v>1437819.24</v>
      </c>
      <c r="L46" s="10" t="s">
        <v>22</v>
      </c>
      <c r="M46" s="21"/>
    </row>
    <row r="47" spans="1:13">
      <c r="A47" s="9" t="s">
        <v>16</v>
      </c>
      <c r="B47" s="9" t="s">
        <v>23</v>
      </c>
      <c r="C47" s="9" t="s">
        <v>58</v>
      </c>
      <c r="D47" s="10" t="s">
        <v>19</v>
      </c>
      <c r="E47" s="21" t="s">
        <v>20</v>
      </c>
      <c r="F47" s="29">
        <v>98.66</v>
      </c>
      <c r="G47" s="27">
        <v>81.47</v>
      </c>
      <c r="H47" s="27">
        <v>17.19</v>
      </c>
      <c r="I47" s="10" t="s">
        <v>21</v>
      </c>
      <c r="J47" s="30">
        <v>14482</v>
      </c>
      <c r="K47" s="19">
        <f t="shared" si="0"/>
        <v>1428794.12</v>
      </c>
      <c r="L47" s="10" t="s">
        <v>22</v>
      </c>
      <c r="M47" s="21"/>
    </row>
    <row r="48" spans="1:13">
      <c r="A48" s="9" t="s">
        <v>16</v>
      </c>
      <c r="B48" s="9" t="s">
        <v>26</v>
      </c>
      <c r="C48" s="9" t="s">
        <v>59</v>
      </c>
      <c r="D48" s="10" t="s">
        <v>19</v>
      </c>
      <c r="E48" s="21" t="s">
        <v>20</v>
      </c>
      <c r="F48" s="29">
        <v>98.66</v>
      </c>
      <c r="G48" s="27">
        <v>81.47</v>
      </c>
      <c r="H48" s="27">
        <v>17.19</v>
      </c>
      <c r="I48" s="10" t="s">
        <v>21</v>
      </c>
      <c r="J48" s="30">
        <v>14572</v>
      </c>
      <c r="K48" s="19">
        <f t="shared" si="0"/>
        <v>1437673.52</v>
      </c>
      <c r="L48" s="10" t="s">
        <v>22</v>
      </c>
      <c r="M48" s="21"/>
    </row>
    <row r="49" spans="1:13">
      <c r="A49" s="9" t="s">
        <v>16</v>
      </c>
      <c r="B49" s="9" t="s">
        <v>32</v>
      </c>
      <c r="C49" s="9" t="s">
        <v>60</v>
      </c>
      <c r="D49" s="10" t="s">
        <v>19</v>
      </c>
      <c r="E49" s="21" t="s">
        <v>20</v>
      </c>
      <c r="F49" s="29">
        <v>97.85</v>
      </c>
      <c r="G49" s="27">
        <v>81.47</v>
      </c>
      <c r="H49" s="27">
        <v>16.38</v>
      </c>
      <c r="I49" s="10" t="s">
        <v>21</v>
      </c>
      <c r="J49" s="30">
        <v>14572</v>
      </c>
      <c r="K49" s="19">
        <f t="shared" si="0"/>
        <v>1425870.2</v>
      </c>
      <c r="L49" s="10" t="s">
        <v>22</v>
      </c>
      <c r="M49" s="21"/>
    </row>
    <row r="50" spans="1:13">
      <c r="A50" s="9" t="s">
        <v>16</v>
      </c>
      <c r="B50" s="9" t="s">
        <v>32</v>
      </c>
      <c r="C50" s="9" t="s">
        <v>61</v>
      </c>
      <c r="D50" s="10" t="s">
        <v>19</v>
      </c>
      <c r="E50" s="21" t="s">
        <v>20</v>
      </c>
      <c r="F50" s="29">
        <v>109.32</v>
      </c>
      <c r="G50" s="27">
        <v>91.02</v>
      </c>
      <c r="H50" s="27">
        <v>18.3</v>
      </c>
      <c r="I50" s="10" t="s">
        <v>21</v>
      </c>
      <c r="J50" s="30">
        <v>14815</v>
      </c>
      <c r="K50" s="19">
        <f t="shared" si="0"/>
        <v>1619575.8</v>
      </c>
      <c r="L50" s="10" t="s">
        <v>22</v>
      </c>
      <c r="M50" s="21"/>
    </row>
    <row r="51" spans="1:13">
      <c r="A51" s="9" t="s">
        <v>16</v>
      </c>
      <c r="B51" s="9" t="s">
        <v>17</v>
      </c>
      <c r="C51" s="9" t="s">
        <v>46</v>
      </c>
      <c r="D51" s="10" t="s">
        <v>19</v>
      </c>
      <c r="E51" s="21" t="s">
        <v>20</v>
      </c>
      <c r="F51" s="26">
        <v>111.51</v>
      </c>
      <c r="G51" s="27">
        <v>92.85</v>
      </c>
      <c r="H51" s="27">
        <v>18.66</v>
      </c>
      <c r="I51" s="10" t="s">
        <v>21</v>
      </c>
      <c r="J51" s="18">
        <v>14910</v>
      </c>
      <c r="K51" s="19">
        <f t="shared" si="0"/>
        <v>1662614.1</v>
      </c>
      <c r="L51" s="10" t="s">
        <v>22</v>
      </c>
      <c r="M51" s="21"/>
    </row>
  </sheetData>
  <autoFilter ref="A4:M51">
    <extLst/>
  </autoFilter>
  <mergeCells count="3">
    <mergeCell ref="A1:M1"/>
    <mergeCell ref="A2:M2"/>
    <mergeCell ref="A3:M3"/>
  </mergeCells>
  <pageMargins left="0.75" right="0.75" top="1" bottom="1" header="0.511805555555556" footer="0.51180555555555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33"/>
  <sheetViews>
    <sheetView workbookViewId="0">
      <selection activeCell="H39" sqref="H39"/>
    </sheetView>
  </sheetViews>
  <sheetFormatPr defaultColWidth="9" defaultRowHeight="13.5"/>
  <cols>
    <col min="2" max="2" width="9" style="1"/>
    <col min="3" max="3" width="16.5" style="1" customWidth="1"/>
    <col min="4" max="4" width="9" style="1"/>
    <col min="5" max="5" width="16.5" style="2" customWidth="1"/>
    <col min="7" max="7" width="12.625" customWidth="1"/>
    <col min="8" max="8" width="14.5" customWidth="1"/>
    <col min="10" max="11" width="12.625" style="3"/>
    <col min="12" max="12" width="12.625" style="1"/>
    <col min="13" max="13" width="7.625" customWidth="1"/>
    <col min="15" max="15" width="12.625"/>
  </cols>
  <sheetData>
    <row r="1" ht="18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13"/>
      <c r="K1" s="13"/>
      <c r="L1" s="4"/>
      <c r="M1" s="4"/>
    </row>
    <row r="2" spans="1:13">
      <c r="A2" s="5" t="s">
        <v>1</v>
      </c>
      <c r="B2" s="5"/>
      <c r="C2" s="5"/>
      <c r="D2" s="5"/>
      <c r="E2" s="5"/>
      <c r="F2" s="5"/>
      <c r="G2" s="5"/>
      <c r="H2" s="5"/>
      <c r="I2" s="5"/>
      <c r="J2" s="14"/>
      <c r="K2" s="14"/>
      <c r="L2" s="5"/>
      <c r="M2" s="5"/>
    </row>
    <row r="3" spans="1:13">
      <c r="A3" s="6" t="s">
        <v>2</v>
      </c>
      <c r="B3" s="6"/>
      <c r="C3" s="6"/>
      <c r="D3" s="6"/>
      <c r="E3" s="6"/>
      <c r="F3" s="6"/>
      <c r="G3" s="6"/>
      <c r="H3" s="6"/>
      <c r="I3" s="6"/>
      <c r="J3" s="15"/>
      <c r="K3" s="15"/>
      <c r="L3" s="6"/>
      <c r="M3" s="6"/>
    </row>
    <row r="4" spans="1:13">
      <c r="A4" s="7" t="s">
        <v>3</v>
      </c>
      <c r="B4" s="7" t="s">
        <v>4</v>
      </c>
      <c r="C4" s="7" t="s">
        <v>5</v>
      </c>
      <c r="D4" s="7" t="s">
        <v>6</v>
      </c>
      <c r="E4" s="8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16" t="s">
        <v>12</v>
      </c>
      <c r="K4" s="17" t="s">
        <v>13</v>
      </c>
      <c r="L4" s="7" t="s">
        <v>14</v>
      </c>
      <c r="M4" s="7" t="s">
        <v>15</v>
      </c>
    </row>
    <row r="5" spans="1:15">
      <c r="A5" s="9" t="s">
        <v>17</v>
      </c>
      <c r="B5" s="9" t="s">
        <v>47</v>
      </c>
      <c r="C5" s="9" t="s">
        <v>62</v>
      </c>
      <c r="D5" s="10" t="s">
        <v>63</v>
      </c>
      <c r="E5" s="11" t="s">
        <v>64</v>
      </c>
      <c r="F5" s="9">
        <v>44.61</v>
      </c>
      <c r="G5" s="10">
        <v>43.35</v>
      </c>
      <c r="H5" s="10">
        <v>1.26</v>
      </c>
      <c r="I5" s="10" t="s">
        <v>21</v>
      </c>
      <c r="J5" s="18">
        <v>31220</v>
      </c>
      <c r="K5" s="19">
        <f>J5*F5</f>
        <v>1392724.2</v>
      </c>
      <c r="L5" s="20" t="s">
        <v>22</v>
      </c>
      <c r="M5" s="21"/>
      <c r="O5" s="22"/>
    </row>
    <row r="6" spans="1:15">
      <c r="A6" s="9" t="s">
        <v>17</v>
      </c>
      <c r="B6" s="9" t="s">
        <v>47</v>
      </c>
      <c r="C6" s="9" t="s">
        <v>65</v>
      </c>
      <c r="D6" s="10" t="s">
        <v>63</v>
      </c>
      <c r="E6" s="11" t="s">
        <v>64</v>
      </c>
      <c r="F6" s="9">
        <v>33.59</v>
      </c>
      <c r="G6" s="10">
        <v>32.64</v>
      </c>
      <c r="H6" s="10">
        <v>0.95</v>
      </c>
      <c r="I6" s="10" t="s">
        <v>21</v>
      </c>
      <c r="J6" s="18">
        <v>32230</v>
      </c>
      <c r="K6" s="19">
        <f t="shared" ref="K6:K33" si="0">J6*F6</f>
        <v>1082605.7</v>
      </c>
      <c r="L6" s="20" t="s">
        <v>22</v>
      </c>
      <c r="M6" s="21"/>
      <c r="O6" s="22"/>
    </row>
    <row r="7" spans="1:15">
      <c r="A7" s="9" t="s">
        <v>17</v>
      </c>
      <c r="B7" s="9" t="s">
        <v>47</v>
      </c>
      <c r="C7" s="9" t="s">
        <v>66</v>
      </c>
      <c r="D7" s="10" t="s">
        <v>63</v>
      </c>
      <c r="E7" s="11" t="s">
        <v>64</v>
      </c>
      <c r="F7" s="9">
        <v>60.73</v>
      </c>
      <c r="G7" s="10">
        <v>59.02</v>
      </c>
      <c r="H7" s="10">
        <v>1.71</v>
      </c>
      <c r="I7" s="10" t="s">
        <v>21</v>
      </c>
      <c r="J7" s="18">
        <v>31740</v>
      </c>
      <c r="K7" s="19">
        <f t="shared" si="0"/>
        <v>1927570.2</v>
      </c>
      <c r="L7" s="20" t="s">
        <v>22</v>
      </c>
      <c r="M7" s="21"/>
      <c r="O7" s="22"/>
    </row>
    <row r="8" spans="1:15">
      <c r="A8" s="9" t="s">
        <v>23</v>
      </c>
      <c r="B8" s="9" t="s">
        <v>47</v>
      </c>
      <c r="C8" s="9" t="s">
        <v>67</v>
      </c>
      <c r="D8" s="10" t="s">
        <v>68</v>
      </c>
      <c r="E8" s="11" t="s">
        <v>64</v>
      </c>
      <c r="F8" s="9">
        <v>75.14</v>
      </c>
      <c r="G8" s="10">
        <v>73.06</v>
      </c>
      <c r="H8" s="10">
        <v>2.08</v>
      </c>
      <c r="I8" s="10" t="s">
        <v>21</v>
      </c>
      <c r="J8" s="23">
        <v>31440</v>
      </c>
      <c r="K8" s="19">
        <f t="shared" si="0"/>
        <v>2362401.6</v>
      </c>
      <c r="L8" s="20" t="s">
        <v>22</v>
      </c>
      <c r="M8" s="21"/>
      <c r="O8" s="22"/>
    </row>
    <row r="9" spans="1:15">
      <c r="A9" s="9" t="s">
        <v>16</v>
      </c>
      <c r="B9" s="9" t="s">
        <v>47</v>
      </c>
      <c r="C9" s="9" t="s">
        <v>69</v>
      </c>
      <c r="D9" s="10" t="s">
        <v>70</v>
      </c>
      <c r="E9" s="11" t="s">
        <v>64</v>
      </c>
      <c r="F9" s="9">
        <v>53.21</v>
      </c>
      <c r="G9" s="12">
        <v>51.8</v>
      </c>
      <c r="H9" s="12">
        <v>1.41</v>
      </c>
      <c r="I9" s="10" t="s">
        <v>21</v>
      </c>
      <c r="J9" s="18">
        <v>27910</v>
      </c>
      <c r="K9" s="19">
        <f t="shared" si="0"/>
        <v>1485091.1</v>
      </c>
      <c r="L9" s="20" t="s">
        <v>22</v>
      </c>
      <c r="M9" s="21"/>
      <c r="O9" s="22"/>
    </row>
    <row r="10" spans="1:15">
      <c r="A10" s="9" t="s">
        <v>16</v>
      </c>
      <c r="B10" s="9" t="s">
        <v>47</v>
      </c>
      <c r="C10" s="9" t="s">
        <v>71</v>
      </c>
      <c r="D10" s="10" t="s">
        <v>70</v>
      </c>
      <c r="E10" s="11" t="s">
        <v>64</v>
      </c>
      <c r="F10" s="9">
        <v>53.21</v>
      </c>
      <c r="G10" s="12">
        <v>51.8</v>
      </c>
      <c r="H10" s="12">
        <v>1.41</v>
      </c>
      <c r="I10" s="10" t="s">
        <v>21</v>
      </c>
      <c r="J10" s="18">
        <v>27910</v>
      </c>
      <c r="K10" s="19">
        <f t="shared" si="0"/>
        <v>1485091.1</v>
      </c>
      <c r="L10" s="20" t="s">
        <v>22</v>
      </c>
      <c r="M10" s="21"/>
      <c r="O10" s="22"/>
    </row>
    <row r="11" spans="1:15">
      <c r="A11" s="9" t="s">
        <v>16</v>
      </c>
      <c r="B11" s="9" t="s">
        <v>47</v>
      </c>
      <c r="C11" s="9" t="s">
        <v>72</v>
      </c>
      <c r="D11" s="10" t="s">
        <v>70</v>
      </c>
      <c r="E11" s="11" t="s">
        <v>64</v>
      </c>
      <c r="F11" s="9">
        <v>46.22</v>
      </c>
      <c r="G11" s="12">
        <v>45</v>
      </c>
      <c r="H11" s="12">
        <v>1.22</v>
      </c>
      <c r="I11" s="10" t="s">
        <v>21</v>
      </c>
      <c r="J11" s="18">
        <v>28010</v>
      </c>
      <c r="K11" s="19">
        <f t="shared" si="0"/>
        <v>1294622.2</v>
      </c>
      <c r="L11" s="20" t="s">
        <v>22</v>
      </c>
      <c r="M11" s="21"/>
      <c r="O11" s="22"/>
    </row>
    <row r="12" spans="1:15">
      <c r="A12" s="9" t="s">
        <v>16</v>
      </c>
      <c r="B12" s="9" t="s">
        <v>47</v>
      </c>
      <c r="C12" s="9" t="s">
        <v>73</v>
      </c>
      <c r="D12" s="10" t="s">
        <v>74</v>
      </c>
      <c r="E12" s="11" t="s">
        <v>64</v>
      </c>
      <c r="F12" s="9">
        <v>62.6</v>
      </c>
      <c r="G12" s="12">
        <v>60.94</v>
      </c>
      <c r="H12" s="12">
        <v>1.66</v>
      </c>
      <c r="I12" s="10" t="s">
        <v>21</v>
      </c>
      <c r="J12" s="18">
        <v>21710</v>
      </c>
      <c r="K12" s="19">
        <f t="shared" si="0"/>
        <v>1359046</v>
      </c>
      <c r="L12" s="20" t="s">
        <v>22</v>
      </c>
      <c r="M12" s="21"/>
      <c r="O12" s="22"/>
    </row>
    <row r="13" spans="1:15">
      <c r="A13" s="9" t="s">
        <v>16</v>
      </c>
      <c r="B13" s="9" t="s">
        <v>47</v>
      </c>
      <c r="C13" s="9" t="s">
        <v>75</v>
      </c>
      <c r="D13" s="10" t="s">
        <v>74</v>
      </c>
      <c r="E13" s="11" t="s">
        <v>64</v>
      </c>
      <c r="F13" s="9">
        <v>62.6</v>
      </c>
      <c r="G13" s="12">
        <v>60.94</v>
      </c>
      <c r="H13" s="12">
        <v>1.66</v>
      </c>
      <c r="I13" s="10" t="s">
        <v>21</v>
      </c>
      <c r="J13" s="18">
        <v>21710</v>
      </c>
      <c r="K13" s="19">
        <f t="shared" si="0"/>
        <v>1359046</v>
      </c>
      <c r="L13" s="20" t="s">
        <v>22</v>
      </c>
      <c r="M13" s="21"/>
      <c r="O13" s="22"/>
    </row>
    <row r="14" spans="1:15">
      <c r="A14" s="9" t="s">
        <v>16</v>
      </c>
      <c r="B14" s="9" t="s">
        <v>47</v>
      </c>
      <c r="C14" s="9" t="s">
        <v>76</v>
      </c>
      <c r="D14" s="10" t="s">
        <v>74</v>
      </c>
      <c r="E14" s="11" t="s">
        <v>64</v>
      </c>
      <c r="F14" s="9">
        <v>52.13</v>
      </c>
      <c r="G14" s="12">
        <v>50.75</v>
      </c>
      <c r="H14" s="12">
        <v>1.38</v>
      </c>
      <c r="I14" s="10" t="s">
        <v>21</v>
      </c>
      <c r="J14" s="18">
        <v>21600</v>
      </c>
      <c r="K14" s="19">
        <f t="shared" si="0"/>
        <v>1126008</v>
      </c>
      <c r="L14" s="20" t="s">
        <v>22</v>
      </c>
      <c r="M14" s="21"/>
      <c r="O14" s="22"/>
    </row>
    <row r="15" spans="1:15">
      <c r="A15" s="9" t="s">
        <v>16</v>
      </c>
      <c r="B15" s="9" t="s">
        <v>47</v>
      </c>
      <c r="C15" s="9" t="s">
        <v>77</v>
      </c>
      <c r="D15" s="10" t="s">
        <v>74</v>
      </c>
      <c r="E15" s="11" t="s">
        <v>64</v>
      </c>
      <c r="F15" s="9">
        <v>59.65</v>
      </c>
      <c r="G15" s="12">
        <v>58.07</v>
      </c>
      <c r="H15" s="12">
        <v>1.58</v>
      </c>
      <c r="I15" s="10" t="s">
        <v>21</v>
      </c>
      <c r="J15" s="18">
        <v>21500</v>
      </c>
      <c r="K15" s="19">
        <f t="shared" si="0"/>
        <v>1282475</v>
      </c>
      <c r="L15" s="20" t="s">
        <v>22</v>
      </c>
      <c r="M15" s="21"/>
      <c r="O15" s="22"/>
    </row>
    <row r="16" spans="1:15">
      <c r="A16" s="9" t="s">
        <v>16</v>
      </c>
      <c r="B16" s="9" t="s">
        <v>47</v>
      </c>
      <c r="C16" s="9" t="s">
        <v>78</v>
      </c>
      <c r="D16" s="10" t="s">
        <v>74</v>
      </c>
      <c r="E16" s="11" t="s">
        <v>64</v>
      </c>
      <c r="F16" s="9">
        <v>44.79</v>
      </c>
      <c r="G16" s="12">
        <v>43.6</v>
      </c>
      <c r="H16" s="12">
        <v>1.19</v>
      </c>
      <c r="I16" s="10" t="s">
        <v>21</v>
      </c>
      <c r="J16" s="18">
        <v>21800</v>
      </c>
      <c r="K16" s="19">
        <f t="shared" si="0"/>
        <v>976422</v>
      </c>
      <c r="L16" s="20" t="s">
        <v>22</v>
      </c>
      <c r="M16" s="21"/>
      <c r="O16" s="22"/>
    </row>
    <row r="17" spans="1:15">
      <c r="A17" s="9" t="s">
        <v>16</v>
      </c>
      <c r="B17" s="9" t="s">
        <v>47</v>
      </c>
      <c r="C17" s="9" t="s">
        <v>79</v>
      </c>
      <c r="D17" s="10" t="s">
        <v>74</v>
      </c>
      <c r="E17" s="11" t="s">
        <v>64</v>
      </c>
      <c r="F17" s="9">
        <v>38.38</v>
      </c>
      <c r="G17" s="12">
        <v>37.36</v>
      </c>
      <c r="H17" s="12">
        <v>1.02</v>
      </c>
      <c r="I17" s="10" t="s">
        <v>21</v>
      </c>
      <c r="J17" s="18">
        <v>25000</v>
      </c>
      <c r="K17" s="19">
        <f t="shared" si="0"/>
        <v>959500</v>
      </c>
      <c r="L17" s="20" t="s">
        <v>22</v>
      </c>
      <c r="M17" s="21"/>
      <c r="O17" s="22"/>
    </row>
    <row r="18" spans="1:15">
      <c r="A18" s="9" t="s">
        <v>16</v>
      </c>
      <c r="B18" s="9" t="s">
        <v>47</v>
      </c>
      <c r="C18" s="9" t="s">
        <v>80</v>
      </c>
      <c r="D18" s="10" t="s">
        <v>70</v>
      </c>
      <c r="E18" s="11" t="s">
        <v>64</v>
      </c>
      <c r="F18" s="9">
        <v>68.41</v>
      </c>
      <c r="G18" s="12">
        <v>66.6</v>
      </c>
      <c r="H18" s="12">
        <v>1.81</v>
      </c>
      <c r="I18" s="10" t="s">
        <v>21</v>
      </c>
      <c r="J18" s="18">
        <v>26100</v>
      </c>
      <c r="K18" s="19">
        <f t="shared" si="0"/>
        <v>1785501</v>
      </c>
      <c r="L18" s="20" t="s">
        <v>22</v>
      </c>
      <c r="M18" s="21"/>
      <c r="O18" s="22"/>
    </row>
    <row r="19" spans="1:15">
      <c r="A19" s="9" t="s">
        <v>16</v>
      </c>
      <c r="B19" s="9" t="s">
        <v>47</v>
      </c>
      <c r="C19" s="9" t="s">
        <v>81</v>
      </c>
      <c r="D19" s="10" t="s">
        <v>70</v>
      </c>
      <c r="E19" s="11" t="s">
        <v>64</v>
      </c>
      <c r="F19" s="9">
        <v>46.22</v>
      </c>
      <c r="G19" s="12">
        <v>45</v>
      </c>
      <c r="H19" s="12">
        <v>1.22</v>
      </c>
      <c r="I19" s="10" t="s">
        <v>21</v>
      </c>
      <c r="J19" s="18">
        <v>27700</v>
      </c>
      <c r="K19" s="19">
        <f t="shared" si="0"/>
        <v>1280294</v>
      </c>
      <c r="L19" s="20" t="s">
        <v>22</v>
      </c>
      <c r="M19" s="21"/>
      <c r="O19" s="22"/>
    </row>
    <row r="20" spans="1:15">
      <c r="A20" s="9" t="s">
        <v>16</v>
      </c>
      <c r="B20" s="9" t="s">
        <v>47</v>
      </c>
      <c r="C20" s="9" t="s">
        <v>82</v>
      </c>
      <c r="D20" s="10" t="s">
        <v>70</v>
      </c>
      <c r="E20" s="11" t="s">
        <v>64</v>
      </c>
      <c r="F20" s="9">
        <v>46.22</v>
      </c>
      <c r="G20" s="12">
        <v>45</v>
      </c>
      <c r="H20" s="12">
        <v>1.22</v>
      </c>
      <c r="I20" s="10" t="s">
        <v>21</v>
      </c>
      <c r="J20" s="18">
        <v>27700</v>
      </c>
      <c r="K20" s="19">
        <f t="shared" si="0"/>
        <v>1280294</v>
      </c>
      <c r="L20" s="20" t="s">
        <v>22</v>
      </c>
      <c r="M20" s="21"/>
      <c r="O20" s="22"/>
    </row>
    <row r="21" spans="1:15">
      <c r="A21" s="9" t="s">
        <v>16</v>
      </c>
      <c r="B21" s="9" t="s">
        <v>47</v>
      </c>
      <c r="C21" s="9" t="s">
        <v>83</v>
      </c>
      <c r="D21" s="10" t="s">
        <v>74</v>
      </c>
      <c r="E21" s="11" t="s">
        <v>64</v>
      </c>
      <c r="F21" s="9">
        <v>60.41</v>
      </c>
      <c r="G21" s="12">
        <v>58.81</v>
      </c>
      <c r="H21" s="12">
        <v>1.6</v>
      </c>
      <c r="I21" s="10" t="s">
        <v>21</v>
      </c>
      <c r="J21" s="18">
        <v>22300</v>
      </c>
      <c r="K21" s="19">
        <f t="shared" si="0"/>
        <v>1347143</v>
      </c>
      <c r="L21" s="20" t="s">
        <v>22</v>
      </c>
      <c r="M21" s="21"/>
      <c r="O21" s="22"/>
    </row>
    <row r="22" spans="1:15">
      <c r="A22" s="9" t="s">
        <v>16</v>
      </c>
      <c r="B22" s="9" t="s">
        <v>47</v>
      </c>
      <c r="C22" s="9" t="s">
        <v>84</v>
      </c>
      <c r="D22" s="10" t="s">
        <v>68</v>
      </c>
      <c r="E22" s="11" t="s">
        <v>64</v>
      </c>
      <c r="F22" s="9">
        <v>46.22</v>
      </c>
      <c r="G22" s="12">
        <v>45</v>
      </c>
      <c r="H22" s="12">
        <v>1.22</v>
      </c>
      <c r="I22" s="10" t="s">
        <v>21</v>
      </c>
      <c r="J22" s="18">
        <v>29700</v>
      </c>
      <c r="K22" s="19">
        <f t="shared" si="0"/>
        <v>1372734</v>
      </c>
      <c r="L22" s="20" t="s">
        <v>22</v>
      </c>
      <c r="M22" s="21"/>
      <c r="O22" s="22"/>
    </row>
    <row r="23" spans="1:15">
      <c r="A23" s="9" t="s">
        <v>16</v>
      </c>
      <c r="B23" s="9" t="s">
        <v>47</v>
      </c>
      <c r="C23" s="9" t="s">
        <v>85</v>
      </c>
      <c r="D23" s="10" t="s">
        <v>68</v>
      </c>
      <c r="E23" s="11" t="s">
        <v>64</v>
      </c>
      <c r="F23" s="9">
        <v>53.21</v>
      </c>
      <c r="G23" s="12">
        <v>51.8</v>
      </c>
      <c r="H23" s="12">
        <v>1.41</v>
      </c>
      <c r="I23" s="10" t="s">
        <v>21</v>
      </c>
      <c r="J23" s="18">
        <v>29400</v>
      </c>
      <c r="K23" s="19">
        <f t="shared" si="0"/>
        <v>1564374</v>
      </c>
      <c r="L23" s="20" t="s">
        <v>22</v>
      </c>
      <c r="M23" s="21"/>
      <c r="O23" s="22"/>
    </row>
    <row r="24" spans="1:15">
      <c r="A24" s="9" t="s">
        <v>16</v>
      </c>
      <c r="B24" s="9" t="s">
        <v>47</v>
      </c>
      <c r="C24" s="9" t="s">
        <v>86</v>
      </c>
      <c r="D24" s="10" t="s">
        <v>87</v>
      </c>
      <c r="E24" s="11" t="s">
        <v>64</v>
      </c>
      <c r="F24" s="9">
        <v>53.21</v>
      </c>
      <c r="G24" s="12">
        <v>51.8</v>
      </c>
      <c r="H24" s="12">
        <v>1.41</v>
      </c>
      <c r="I24" s="10" t="s">
        <v>21</v>
      </c>
      <c r="J24" s="18">
        <v>29520</v>
      </c>
      <c r="K24" s="19">
        <f t="shared" si="0"/>
        <v>1570759.2</v>
      </c>
      <c r="L24" s="20" t="s">
        <v>22</v>
      </c>
      <c r="M24" s="21"/>
      <c r="O24" s="22"/>
    </row>
    <row r="25" spans="1:15">
      <c r="A25" s="9" t="s">
        <v>16</v>
      </c>
      <c r="B25" s="9" t="s">
        <v>47</v>
      </c>
      <c r="C25" s="9" t="s">
        <v>88</v>
      </c>
      <c r="D25" s="10" t="s">
        <v>87</v>
      </c>
      <c r="E25" s="11" t="s">
        <v>64</v>
      </c>
      <c r="F25" s="9">
        <v>46.22</v>
      </c>
      <c r="G25" s="12">
        <v>45</v>
      </c>
      <c r="H25" s="12">
        <v>1.22</v>
      </c>
      <c r="I25" s="10" t="s">
        <v>21</v>
      </c>
      <c r="J25" s="18">
        <v>30420</v>
      </c>
      <c r="K25" s="19">
        <f t="shared" si="0"/>
        <v>1406012.4</v>
      </c>
      <c r="L25" s="20" t="s">
        <v>22</v>
      </c>
      <c r="M25" s="21"/>
      <c r="O25" s="22"/>
    </row>
    <row r="26" spans="1:15">
      <c r="A26" s="9" t="s">
        <v>16</v>
      </c>
      <c r="B26" s="9" t="s">
        <v>47</v>
      </c>
      <c r="C26" s="9" t="s">
        <v>89</v>
      </c>
      <c r="D26" s="10" t="s">
        <v>63</v>
      </c>
      <c r="E26" s="11" t="s">
        <v>64</v>
      </c>
      <c r="F26" s="9">
        <v>46.22</v>
      </c>
      <c r="G26" s="12">
        <v>45</v>
      </c>
      <c r="H26" s="12">
        <v>1.22</v>
      </c>
      <c r="I26" s="10" t="s">
        <v>21</v>
      </c>
      <c r="J26" s="18">
        <v>30490</v>
      </c>
      <c r="K26" s="19">
        <f t="shared" si="0"/>
        <v>1409247.8</v>
      </c>
      <c r="L26" s="20" t="s">
        <v>22</v>
      </c>
      <c r="M26" s="21"/>
      <c r="O26" s="22"/>
    </row>
    <row r="27" spans="1:15">
      <c r="A27" s="9" t="s">
        <v>16</v>
      </c>
      <c r="B27" s="9" t="s">
        <v>47</v>
      </c>
      <c r="C27" s="9" t="s">
        <v>90</v>
      </c>
      <c r="D27" s="10" t="s">
        <v>63</v>
      </c>
      <c r="E27" s="11" t="s">
        <v>64</v>
      </c>
      <c r="F27" s="9">
        <v>53.21</v>
      </c>
      <c r="G27" s="12">
        <v>51.8</v>
      </c>
      <c r="H27" s="12">
        <v>1.41</v>
      </c>
      <c r="I27" s="10" t="s">
        <v>21</v>
      </c>
      <c r="J27" s="18">
        <v>31120</v>
      </c>
      <c r="K27" s="19">
        <f t="shared" si="0"/>
        <v>1655895.2</v>
      </c>
      <c r="L27" s="20" t="s">
        <v>22</v>
      </c>
      <c r="M27" s="21"/>
      <c r="O27" s="22"/>
    </row>
    <row r="28" spans="1:15">
      <c r="A28" s="9" t="s">
        <v>16</v>
      </c>
      <c r="B28" s="9" t="s">
        <v>47</v>
      </c>
      <c r="C28" s="9" t="s">
        <v>91</v>
      </c>
      <c r="D28" s="10" t="s">
        <v>92</v>
      </c>
      <c r="E28" s="11" t="s">
        <v>64</v>
      </c>
      <c r="F28" s="9">
        <v>53.21</v>
      </c>
      <c r="G28" s="12">
        <v>51.8</v>
      </c>
      <c r="H28" s="12">
        <v>1.41</v>
      </c>
      <c r="I28" s="10" t="s">
        <v>21</v>
      </c>
      <c r="J28" s="18">
        <v>31220</v>
      </c>
      <c r="K28" s="19">
        <f t="shared" si="0"/>
        <v>1661216.2</v>
      </c>
      <c r="L28" s="20" t="s">
        <v>22</v>
      </c>
      <c r="M28" s="21"/>
      <c r="O28" s="22"/>
    </row>
    <row r="29" spans="1:15">
      <c r="A29" s="9" t="s">
        <v>16</v>
      </c>
      <c r="B29" s="9" t="s">
        <v>47</v>
      </c>
      <c r="C29" s="9" t="s">
        <v>93</v>
      </c>
      <c r="D29" s="10" t="s">
        <v>92</v>
      </c>
      <c r="E29" s="11" t="s">
        <v>64</v>
      </c>
      <c r="F29" s="9">
        <v>46.22</v>
      </c>
      <c r="G29" s="12">
        <v>45</v>
      </c>
      <c r="H29" s="12">
        <v>1.22</v>
      </c>
      <c r="I29" s="10" t="s">
        <v>21</v>
      </c>
      <c r="J29" s="18">
        <v>31490</v>
      </c>
      <c r="K29" s="19">
        <f t="shared" si="0"/>
        <v>1455467.8</v>
      </c>
      <c r="L29" s="20" t="s">
        <v>22</v>
      </c>
      <c r="M29" s="21"/>
      <c r="O29" s="22"/>
    </row>
    <row r="30" spans="1:15">
      <c r="A30" s="9" t="s">
        <v>16</v>
      </c>
      <c r="B30" s="9" t="s">
        <v>47</v>
      </c>
      <c r="C30" s="9" t="s">
        <v>94</v>
      </c>
      <c r="D30" s="10" t="s">
        <v>95</v>
      </c>
      <c r="E30" s="11" t="s">
        <v>64</v>
      </c>
      <c r="F30" s="9">
        <v>39.94</v>
      </c>
      <c r="G30" s="12">
        <v>38.88</v>
      </c>
      <c r="H30" s="12">
        <v>1.06</v>
      </c>
      <c r="I30" s="10" t="s">
        <v>21</v>
      </c>
      <c r="J30" s="18">
        <v>32260</v>
      </c>
      <c r="K30" s="19">
        <f t="shared" si="0"/>
        <v>1288464.4</v>
      </c>
      <c r="L30" s="20" t="s">
        <v>22</v>
      </c>
      <c r="M30" s="21"/>
      <c r="O30" s="22"/>
    </row>
    <row r="31" spans="1:15">
      <c r="A31" s="9" t="s">
        <v>16</v>
      </c>
      <c r="B31" s="9" t="s">
        <v>47</v>
      </c>
      <c r="C31" s="9" t="s">
        <v>96</v>
      </c>
      <c r="D31" s="10" t="s">
        <v>92</v>
      </c>
      <c r="E31" s="11" t="s">
        <v>64</v>
      </c>
      <c r="F31" s="9">
        <v>91.52</v>
      </c>
      <c r="G31" s="12">
        <v>89.1</v>
      </c>
      <c r="H31" s="12">
        <v>2.42</v>
      </c>
      <c r="I31" s="10" t="s">
        <v>21</v>
      </c>
      <c r="J31" s="18">
        <v>31790</v>
      </c>
      <c r="K31" s="19">
        <f t="shared" si="0"/>
        <v>2909420.8</v>
      </c>
      <c r="L31" s="20" t="s">
        <v>22</v>
      </c>
      <c r="M31" s="24"/>
      <c r="O31" s="22"/>
    </row>
    <row r="32" spans="1:15">
      <c r="A32" s="9" t="s">
        <v>16</v>
      </c>
      <c r="B32" s="9" t="s">
        <v>16</v>
      </c>
      <c r="C32" s="9" t="s">
        <v>48</v>
      </c>
      <c r="D32" s="10" t="s">
        <v>19</v>
      </c>
      <c r="E32" s="11" t="s">
        <v>64</v>
      </c>
      <c r="F32" s="9">
        <v>143.96</v>
      </c>
      <c r="G32" s="12">
        <v>140.14</v>
      </c>
      <c r="H32" s="12">
        <v>3.82</v>
      </c>
      <c r="I32" s="10" t="s">
        <v>21</v>
      </c>
      <c r="J32" s="25">
        <v>14010</v>
      </c>
      <c r="K32" s="19">
        <f t="shared" si="0"/>
        <v>2016879.6</v>
      </c>
      <c r="L32" s="20" t="s">
        <v>22</v>
      </c>
      <c r="M32" s="21"/>
      <c r="O32" s="22"/>
    </row>
    <row r="33" spans="1:15">
      <c r="A33" s="9" t="s">
        <v>16</v>
      </c>
      <c r="B33" s="9" t="s">
        <v>16</v>
      </c>
      <c r="C33" s="9" t="s">
        <v>44</v>
      </c>
      <c r="D33" s="10" t="s">
        <v>19</v>
      </c>
      <c r="E33" s="11" t="s">
        <v>64</v>
      </c>
      <c r="F33" s="9">
        <v>135.67</v>
      </c>
      <c r="G33" s="12">
        <v>132.07</v>
      </c>
      <c r="H33" s="12">
        <v>3.6</v>
      </c>
      <c r="I33" s="10" t="s">
        <v>21</v>
      </c>
      <c r="J33" s="25">
        <v>14000</v>
      </c>
      <c r="K33" s="19">
        <f t="shared" si="0"/>
        <v>1899380</v>
      </c>
      <c r="L33" s="20" t="s">
        <v>22</v>
      </c>
      <c r="M33" s="21"/>
      <c r="O33" s="22"/>
    </row>
  </sheetData>
  <mergeCells count="3">
    <mergeCell ref="A1:M1"/>
    <mergeCell ref="A2:M2"/>
    <mergeCell ref="A3:M3"/>
  </mergeCells>
  <pageMargins left="0.75" right="0.75" top="1" bottom="1" header="0.5" footer="0.5"/>
  <pageSetup paperSize="9" scale="8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小高层住宅一房一价</vt:lpstr>
      <vt:lpstr>商铺一房一价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Lynn</cp:lastModifiedBy>
  <dcterms:created xsi:type="dcterms:W3CDTF">2018-10-11T07:53:00Z</dcterms:created>
  <cp:lastPrinted>2020-08-18T02:52:00Z</cp:lastPrinted>
  <dcterms:modified xsi:type="dcterms:W3CDTF">2024-01-08T03:53:41Z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D2D4F46C801A433FBB397499C0DA9633_13</vt:lpwstr>
  </property>
</Properties>
</file>