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房管处一房一价备案表(地名办备案房号) " sheetId="1" r:id="rId1"/>
  </sheets>
  <calcPr calcId="144525" concurrentCalc="0"/>
</workbook>
</file>

<file path=xl/sharedStrings.xml><?xml version="1.0" encoding="utf-8"?>
<sst xmlns="http://schemas.openxmlformats.org/spreadsheetml/2006/main" count="51" uniqueCount="20">
  <si>
    <t>郡安里一期A地块调价一房一价</t>
  </si>
  <si>
    <t>幢号</t>
  </si>
  <si>
    <t>单元</t>
  </si>
  <si>
    <t>室号</t>
  </si>
  <si>
    <t>层高(米)</t>
  </si>
  <si>
    <t>户    型</t>
  </si>
  <si>
    <r>
      <rPr>
        <sz val="11"/>
        <color theme="1"/>
        <rFont val="仿宋_GB2312"/>
        <charset val="134"/>
      </rPr>
      <t>建筑面积</t>
    </r>
    <r>
      <rPr>
        <sz val="11"/>
        <color theme="1"/>
        <rFont val="宋体"/>
        <charset val="134"/>
      </rPr>
      <t>㎡</t>
    </r>
  </si>
  <si>
    <r>
      <rPr>
        <sz val="11"/>
        <color theme="1"/>
        <rFont val="仿宋_GB2312"/>
        <charset val="134"/>
      </rPr>
      <t>套内建筑面积</t>
    </r>
    <r>
      <rPr>
        <sz val="11"/>
        <color theme="1"/>
        <rFont val="宋体"/>
        <charset val="134"/>
      </rPr>
      <t>㎡</t>
    </r>
  </si>
  <si>
    <r>
      <rPr>
        <sz val="11"/>
        <color theme="1"/>
        <rFont val="仿宋_GB2312"/>
        <charset val="134"/>
      </rPr>
      <t>公摊建筑面积</t>
    </r>
    <r>
      <rPr>
        <sz val="11"/>
        <color theme="1"/>
        <rFont val="宋体"/>
        <charset val="134"/>
      </rPr>
      <t>㎡</t>
    </r>
  </si>
  <si>
    <r>
      <rPr>
        <sz val="11"/>
        <color theme="1"/>
        <rFont val="仿宋_GB2312"/>
        <charset val="134"/>
      </rPr>
      <t>阳台面积</t>
    </r>
    <r>
      <rPr>
        <sz val="11"/>
        <color theme="1"/>
        <rFont val="宋体"/>
        <charset val="134"/>
      </rPr>
      <t>㎡</t>
    </r>
  </si>
  <si>
    <t>备案单价</t>
  </si>
  <si>
    <t>备案总价</t>
  </si>
  <si>
    <t>销售状态</t>
  </si>
  <si>
    <t>备  注</t>
  </si>
  <si>
    <t>\</t>
  </si>
  <si>
    <t>两房两厅三卫</t>
  </si>
  <si>
    <t>未售</t>
  </si>
  <si>
    <t>三房两厅三卫</t>
  </si>
  <si>
    <t>两房两厅两卫</t>
  </si>
  <si>
    <t>毛坯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</si>
</sst>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workbookViewId="0">
      <selection activeCell="M14" sqref="M14"/>
    </sheetView>
  </sheetViews>
  <sheetFormatPr defaultColWidth="9" defaultRowHeight="13.5"/>
  <cols>
    <col min="1" max="1" width="9" style="1"/>
    <col min="2" max="2" width="6" style="1" customWidth="1"/>
    <col min="3" max="3" width="7.5" style="2" customWidth="1"/>
    <col min="4" max="4" width="9" style="1"/>
    <col min="5" max="5" width="13.375" style="1" customWidth="1"/>
    <col min="6" max="8" width="9" style="1"/>
    <col min="9" max="9" width="10.5" style="1" customWidth="1"/>
    <col min="10" max="10" width="12.625" style="1"/>
    <col min="11" max="11" width="12.75" style="1" customWidth="1"/>
    <col min="12" max="16384" width="9" style="1"/>
  </cols>
  <sheetData>
    <row r="1" ht="30.95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7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0.1" customHeight="1" spans="1:13">
      <c r="A3" s="6">
        <v>14</v>
      </c>
      <c r="B3" s="6" t="s">
        <v>14</v>
      </c>
      <c r="C3" s="6">
        <v>104</v>
      </c>
      <c r="D3" s="6">
        <v>3</v>
      </c>
      <c r="E3" s="6" t="s">
        <v>15</v>
      </c>
      <c r="F3" s="6">
        <v>137.45</v>
      </c>
      <c r="G3" s="6">
        <v>136.57</v>
      </c>
      <c r="H3" s="6">
        <v>0.88</v>
      </c>
      <c r="I3" s="6">
        <v>2.21</v>
      </c>
      <c r="J3" s="6">
        <v>36035.27</v>
      </c>
      <c r="K3" s="8">
        <f>F3*J3</f>
        <v>4953047.8615</v>
      </c>
      <c r="L3" s="6" t="s">
        <v>16</v>
      </c>
      <c r="M3" s="6"/>
    </row>
    <row r="4" ht="20.1" customHeight="1" spans="1:13">
      <c r="A4" s="6">
        <v>14</v>
      </c>
      <c r="B4" s="6" t="s">
        <v>14</v>
      </c>
      <c r="C4" s="6">
        <v>105</v>
      </c>
      <c r="D4" s="6">
        <v>3</v>
      </c>
      <c r="E4" s="6" t="s">
        <v>17</v>
      </c>
      <c r="F4" s="6">
        <v>186.66</v>
      </c>
      <c r="G4" s="6">
        <v>185.47</v>
      </c>
      <c r="H4" s="6">
        <v>1.19</v>
      </c>
      <c r="I4" s="6">
        <v>0</v>
      </c>
      <c r="J4" s="6">
        <v>39320.38</v>
      </c>
      <c r="K4" s="8">
        <f t="shared" ref="K4:K13" si="0">F4*J4</f>
        <v>7339542.1308</v>
      </c>
      <c r="L4" s="6" t="s">
        <v>16</v>
      </c>
      <c r="M4" s="6"/>
    </row>
    <row r="5" ht="20.1" customHeight="1" spans="1:13">
      <c r="A5" s="6">
        <v>21</v>
      </c>
      <c r="B5" s="6" t="s">
        <v>14</v>
      </c>
      <c r="C5" s="6">
        <v>101</v>
      </c>
      <c r="D5" s="6">
        <v>3</v>
      </c>
      <c r="E5" s="6" t="s">
        <v>15</v>
      </c>
      <c r="F5" s="6">
        <v>137.84</v>
      </c>
      <c r="G5" s="6">
        <v>137.06</v>
      </c>
      <c r="H5" s="6">
        <v>0.78</v>
      </c>
      <c r="I5" s="6">
        <v>0</v>
      </c>
      <c r="J5" s="6">
        <v>37496.9</v>
      </c>
      <c r="K5" s="8">
        <f t="shared" si="0"/>
        <v>5168572.696</v>
      </c>
      <c r="L5" s="6" t="s">
        <v>16</v>
      </c>
      <c r="M5" s="6"/>
    </row>
    <row r="6" ht="20.1" customHeight="1" spans="1:13">
      <c r="A6" s="6">
        <v>21</v>
      </c>
      <c r="B6" s="6" t="s">
        <v>14</v>
      </c>
      <c r="C6" s="6">
        <v>102</v>
      </c>
      <c r="D6" s="6">
        <v>3</v>
      </c>
      <c r="E6" s="6" t="s">
        <v>15</v>
      </c>
      <c r="F6" s="6">
        <v>136.66</v>
      </c>
      <c r="G6" s="6">
        <v>135.88</v>
      </c>
      <c r="H6" s="6">
        <v>0.78</v>
      </c>
      <c r="I6" s="6">
        <v>0</v>
      </c>
      <c r="J6" s="6">
        <v>37093.52</v>
      </c>
      <c r="K6" s="8">
        <f t="shared" si="0"/>
        <v>5069200.4432</v>
      </c>
      <c r="L6" s="6" t="s">
        <v>16</v>
      </c>
      <c r="M6" s="6"/>
    </row>
    <row r="7" ht="20.1" customHeight="1" spans="1:13">
      <c r="A7" s="6">
        <v>22</v>
      </c>
      <c r="B7" s="6" t="s">
        <v>14</v>
      </c>
      <c r="C7" s="6">
        <v>103</v>
      </c>
      <c r="D7" s="6">
        <v>3</v>
      </c>
      <c r="E7" s="6" t="s">
        <v>18</v>
      </c>
      <c r="F7" s="6">
        <v>93.11</v>
      </c>
      <c r="G7" s="6">
        <v>92.53</v>
      </c>
      <c r="H7" s="6">
        <v>0.58</v>
      </c>
      <c r="I7" s="6">
        <v>0</v>
      </c>
      <c r="J7" s="6">
        <v>41101.38</v>
      </c>
      <c r="K7" s="8">
        <f t="shared" si="0"/>
        <v>3826949.4918</v>
      </c>
      <c r="L7" s="6" t="s">
        <v>16</v>
      </c>
      <c r="M7" s="6"/>
    </row>
    <row r="8" ht="20.1" customHeight="1" spans="1:13">
      <c r="A8" s="6">
        <v>28</v>
      </c>
      <c r="B8" s="6" t="s">
        <v>14</v>
      </c>
      <c r="C8" s="6">
        <v>101</v>
      </c>
      <c r="D8" s="6">
        <v>3</v>
      </c>
      <c r="E8" s="6" t="s">
        <v>17</v>
      </c>
      <c r="F8" s="6">
        <v>183.64</v>
      </c>
      <c r="G8" s="6">
        <v>182.77</v>
      </c>
      <c r="H8" s="6">
        <v>0.87</v>
      </c>
      <c r="I8" s="6">
        <v>0</v>
      </c>
      <c r="J8" s="6">
        <v>37102.72</v>
      </c>
      <c r="K8" s="8">
        <f t="shared" si="0"/>
        <v>6813543.5008</v>
      </c>
      <c r="L8" s="6" t="s">
        <v>16</v>
      </c>
      <c r="M8" s="6"/>
    </row>
    <row r="9" ht="20.1" customHeight="1" spans="1:13">
      <c r="A9" s="6">
        <v>29</v>
      </c>
      <c r="B9" s="6" t="s">
        <v>14</v>
      </c>
      <c r="C9" s="6">
        <v>104</v>
      </c>
      <c r="D9" s="6">
        <v>3</v>
      </c>
      <c r="E9" s="6" t="s">
        <v>17</v>
      </c>
      <c r="F9" s="6">
        <v>150.59</v>
      </c>
      <c r="G9" s="6">
        <v>149.56</v>
      </c>
      <c r="H9" s="6">
        <v>1.03</v>
      </c>
      <c r="I9" s="6">
        <v>0</v>
      </c>
      <c r="J9" s="6">
        <v>37505.31</v>
      </c>
      <c r="K9" s="8">
        <f t="shared" si="0"/>
        <v>5647924.6329</v>
      </c>
      <c r="L9" s="6" t="s">
        <v>16</v>
      </c>
      <c r="M9" s="6"/>
    </row>
    <row r="10" ht="20.1" customHeight="1" spans="1:13">
      <c r="A10" s="6">
        <v>30</v>
      </c>
      <c r="B10" s="6" t="s">
        <v>14</v>
      </c>
      <c r="C10" s="6">
        <v>101</v>
      </c>
      <c r="D10" s="6">
        <v>3</v>
      </c>
      <c r="E10" s="6" t="s">
        <v>18</v>
      </c>
      <c r="F10" s="6">
        <v>89.25</v>
      </c>
      <c r="G10" s="6">
        <v>88.65</v>
      </c>
      <c r="H10" s="6">
        <v>0.6</v>
      </c>
      <c r="I10" s="6">
        <v>0</v>
      </c>
      <c r="J10" s="6">
        <v>39205.3</v>
      </c>
      <c r="K10" s="8">
        <f t="shared" si="0"/>
        <v>3499073.025</v>
      </c>
      <c r="L10" s="6" t="s">
        <v>16</v>
      </c>
      <c r="M10" s="6"/>
    </row>
    <row r="11" ht="20.1" customHeight="1" spans="1:13">
      <c r="A11" s="6">
        <v>31</v>
      </c>
      <c r="B11" s="6" t="s">
        <v>14</v>
      </c>
      <c r="C11" s="6">
        <v>101</v>
      </c>
      <c r="D11" s="6">
        <v>3</v>
      </c>
      <c r="E11" s="6" t="s">
        <v>17</v>
      </c>
      <c r="F11" s="6">
        <v>197.59</v>
      </c>
      <c r="G11" s="6">
        <v>196.55</v>
      </c>
      <c r="H11" s="6">
        <v>1.04</v>
      </c>
      <c r="I11" s="6">
        <v>0</v>
      </c>
      <c r="J11" s="6">
        <v>34833.47</v>
      </c>
      <c r="K11" s="8">
        <f t="shared" si="0"/>
        <v>6882745.3373</v>
      </c>
      <c r="L11" s="6" t="s">
        <v>16</v>
      </c>
      <c r="M11" s="6"/>
    </row>
    <row r="12" ht="20.1" customHeight="1" spans="1:13">
      <c r="A12" s="6">
        <v>31</v>
      </c>
      <c r="B12" s="6" t="s">
        <v>14</v>
      </c>
      <c r="C12" s="6">
        <v>104</v>
      </c>
      <c r="D12" s="6">
        <v>3</v>
      </c>
      <c r="E12" s="6" t="s">
        <v>18</v>
      </c>
      <c r="F12" s="6">
        <v>89.95</v>
      </c>
      <c r="G12" s="6">
        <v>89.48</v>
      </c>
      <c r="H12" s="6">
        <v>0.47</v>
      </c>
      <c r="I12" s="6">
        <v>0</v>
      </c>
      <c r="J12" s="6">
        <v>39453.66</v>
      </c>
      <c r="K12" s="8">
        <f t="shared" si="0"/>
        <v>3548856.717</v>
      </c>
      <c r="L12" s="6" t="s">
        <v>16</v>
      </c>
      <c r="M12" s="6"/>
    </row>
    <row r="13" ht="20.1" customHeight="1" spans="1:13">
      <c r="A13" s="6">
        <v>5</v>
      </c>
      <c r="B13" s="6" t="s">
        <v>14</v>
      </c>
      <c r="C13" s="6">
        <v>104</v>
      </c>
      <c r="D13" s="6">
        <v>3</v>
      </c>
      <c r="E13" s="6" t="s">
        <v>15</v>
      </c>
      <c r="F13" s="6">
        <v>131.76</v>
      </c>
      <c r="G13" s="6">
        <v>130.87</v>
      </c>
      <c r="H13" s="6">
        <f>F13-G13</f>
        <v>0.889999999999986</v>
      </c>
      <c r="I13" s="6">
        <v>0</v>
      </c>
      <c r="J13" s="6">
        <v>39170.74</v>
      </c>
      <c r="K13" s="8">
        <f t="shared" si="0"/>
        <v>5161136.7024</v>
      </c>
      <c r="L13" s="6" t="s">
        <v>16</v>
      </c>
      <c r="M13" s="6"/>
    </row>
    <row r="14" ht="24" customHeight="1" spans="1:13">
      <c r="A14" s="7">
        <v>23</v>
      </c>
      <c r="B14" s="6" t="s">
        <v>14</v>
      </c>
      <c r="C14" s="7">
        <v>102</v>
      </c>
      <c r="D14" s="7">
        <v>3</v>
      </c>
      <c r="E14" s="7" t="s">
        <v>17</v>
      </c>
      <c r="F14" s="7">
        <v>186.67</v>
      </c>
      <c r="G14" s="7">
        <v>185.43</v>
      </c>
      <c r="H14" s="7">
        <v>1.24</v>
      </c>
      <c r="I14" s="7">
        <v>0</v>
      </c>
      <c r="J14" s="7">
        <v>30654</v>
      </c>
      <c r="K14" s="7">
        <v>5722182.18</v>
      </c>
      <c r="L14" s="7" t="s">
        <v>16</v>
      </c>
      <c r="M14" s="7" t="s">
        <v>19</v>
      </c>
    </row>
  </sheetData>
  <mergeCells count="1">
    <mergeCell ref="A1:M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房管处一房一价备案表(地名办备案房号)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2017-10-10T06:53:00Z</dcterms:created>
  <dcterms:modified xsi:type="dcterms:W3CDTF">2024-01-05T01:46:31Z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01B0263D11D24DBDB9D4FF4EC10A1998_13</vt:lpwstr>
  </property>
</Properties>
</file>