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tabRatio="945" activeTab="0"/>
  </bookViews>
  <sheets>
    <sheet name="主要经济指标3" sheetId="1" r:id="rId1"/>
    <sheet name="预期目标" sheetId="2" r:id="rId2"/>
    <sheet name="说明" sheetId="3" r:id="rId3"/>
    <sheet name="目录" sheetId="4" r:id="rId4"/>
  </sheets>
  <definedNames/>
  <calcPr fullCalcOnLoad="1"/>
</workbook>
</file>

<file path=xl/sharedStrings.xml><?xml version="1.0" encoding="utf-8"?>
<sst xmlns="http://schemas.openxmlformats.org/spreadsheetml/2006/main" count="578" uniqueCount="314">
  <si>
    <t>综合篇——主要经济指标</t>
  </si>
  <si>
    <t>单位</t>
  </si>
  <si>
    <t>累计</t>
  </si>
  <si>
    <t>±%</t>
  </si>
  <si>
    <t>一般公共预算收入</t>
  </si>
  <si>
    <t>亿元</t>
  </si>
  <si>
    <t xml:space="preserve">  ＃税收收入</t>
  </si>
  <si>
    <t>一般公共预算支出</t>
  </si>
  <si>
    <t>规模以上工业增加值</t>
  </si>
  <si>
    <t xml:space="preserve">  ＃战略性新兴产业</t>
  </si>
  <si>
    <t xml:space="preserve">    高新技术产业</t>
  </si>
  <si>
    <t xml:space="preserve">    装备制造业</t>
  </si>
  <si>
    <t xml:space="preserve">    数字经济核心产业</t>
  </si>
  <si>
    <t>固定资产投资</t>
  </si>
  <si>
    <t xml:space="preserve">  ＃工  业</t>
  </si>
  <si>
    <t xml:space="preserve">    服务业</t>
  </si>
  <si>
    <t xml:space="preserve">      ＃房地产</t>
  </si>
  <si>
    <t>商品房销售面积</t>
  </si>
  <si>
    <t>万平方米</t>
  </si>
  <si>
    <t>社会消费品零售总额</t>
  </si>
  <si>
    <t>限额以上批发业销售额</t>
  </si>
  <si>
    <t>限额以上零售业销售额</t>
  </si>
  <si>
    <t>限额以上住宿业营业额</t>
  </si>
  <si>
    <t>限额以上餐饮业营业额</t>
  </si>
  <si>
    <t>金融机构本外币存款余额</t>
  </si>
  <si>
    <t>金融机构本外币贷款余额</t>
  </si>
  <si>
    <t>全社会用电量</t>
  </si>
  <si>
    <t>亿千瓦时</t>
  </si>
  <si>
    <t>注：固定资产投资总量暂不公布。</t>
  </si>
  <si>
    <t xml:space="preserve">    综合篇——规模以上工业 (一)            
                            单位：万元    </t>
  </si>
  <si>
    <t>一、工业增加值总计</t>
  </si>
  <si>
    <t xml:space="preserve">     ＃大型企业</t>
  </si>
  <si>
    <t xml:space="preserve">       中型企业</t>
  </si>
  <si>
    <t xml:space="preserve">       小微型企业</t>
  </si>
  <si>
    <t>　   ＃轻工业</t>
  </si>
  <si>
    <t>　     重工业</t>
  </si>
  <si>
    <t xml:space="preserve">     ＃有限责任公司</t>
  </si>
  <si>
    <t xml:space="preserve">       股份制企业</t>
  </si>
  <si>
    <t xml:space="preserve">       私营企业</t>
  </si>
  <si>
    <t xml:space="preserve">       港澳台投资企业</t>
  </si>
  <si>
    <t xml:space="preserve">       外商投资企业</t>
  </si>
  <si>
    <t>二、工业总产值</t>
  </si>
  <si>
    <t>三、工业销售产值</t>
  </si>
  <si>
    <t xml:space="preserve">     ＃出口交货值</t>
  </si>
  <si>
    <t>四、产销率（%）</t>
  </si>
  <si>
    <t>　            综合篇——规模以上工业　(二)  
                                          单位：万元</t>
  </si>
  <si>
    <t>五、分行业增加值总计</t>
  </si>
  <si>
    <t xml:space="preserve">      农副食品加工业                          </t>
  </si>
  <si>
    <t xml:space="preserve">      食品制造业                              </t>
  </si>
  <si>
    <t xml:space="preserve">      酒、饮料和精制茶制造业                  </t>
  </si>
  <si>
    <t xml:space="preserve">      纺织业                            </t>
  </si>
  <si>
    <t xml:space="preserve">      纺织服装、服饰业                        </t>
  </si>
  <si>
    <t xml:space="preserve">      皮革、毛皮、羽毛及其制品和制鞋业        </t>
  </si>
  <si>
    <t xml:space="preserve">      木材加工和木、竹、藤、棕、草制品业      </t>
  </si>
  <si>
    <t xml:space="preserve">      家具制造业                              </t>
  </si>
  <si>
    <t xml:space="preserve">      造纸和纸制品业                          </t>
  </si>
  <si>
    <t xml:space="preserve">      印刷和记录媒介复制业                    </t>
  </si>
  <si>
    <t xml:space="preserve">      文教、工美、体育和娱乐用品制造业        </t>
  </si>
  <si>
    <t xml:space="preserve">      石油、煤炭及其他燃料加工业         </t>
  </si>
  <si>
    <t xml:space="preserve">      化学原料和化学制品制造业                </t>
  </si>
  <si>
    <t xml:space="preserve">      医药制造业                              </t>
  </si>
  <si>
    <t xml:space="preserve">      化学纤维制造业                          </t>
  </si>
  <si>
    <t xml:space="preserve">      橡胶和塑料制品业                        </t>
  </si>
  <si>
    <t xml:space="preserve">      非金属矿物制品业                        </t>
  </si>
  <si>
    <t xml:space="preserve">      黑色金属冶炼和压延加工业                </t>
  </si>
  <si>
    <t xml:space="preserve">      有色金属冶炼和压延加工业                </t>
  </si>
  <si>
    <t xml:space="preserve">      金属制品业                              </t>
  </si>
  <si>
    <t xml:space="preserve">      通用设备制造业                          </t>
  </si>
  <si>
    <t xml:space="preserve">        #电  梯</t>
  </si>
  <si>
    <t xml:space="preserve">      专用设备制造业                          </t>
  </si>
  <si>
    <t xml:space="preserve">      汽车制造业                              </t>
  </si>
  <si>
    <t xml:space="preserve">      铁路、船舶、航空航天和其他运输设备制造业</t>
  </si>
  <si>
    <t xml:space="preserve">      电气机械和器材制造业                    </t>
  </si>
  <si>
    <t xml:space="preserve">        #电  机</t>
  </si>
  <si>
    <t xml:space="preserve">         电磁线</t>
  </si>
  <si>
    <t xml:space="preserve">      计算机、通信和其他电子设备制造业</t>
  </si>
  <si>
    <t xml:space="preserve">      仪器仪表制造业</t>
  </si>
  <si>
    <t xml:space="preserve">      其他制造业</t>
  </si>
  <si>
    <t xml:space="preserve">      废弃资源综合利用业  </t>
  </si>
  <si>
    <t xml:space="preserve">      电力、热力生产和供应业</t>
  </si>
  <si>
    <t xml:space="preserve">      燃气生产和供应业  </t>
  </si>
  <si>
    <t xml:space="preserve">      水的生产和供应业</t>
  </si>
  <si>
    <r>
      <t>综合篇</t>
    </r>
    <r>
      <rPr>
        <sz val="11"/>
        <rFont val="Times New Roman"/>
        <family val="1"/>
      </rPr>
      <t>——</t>
    </r>
    <r>
      <rPr>
        <sz val="11"/>
        <rFont val="楷体_GB2312"/>
        <family val="3"/>
      </rPr>
      <t>全社会用电量　　</t>
    </r>
    <r>
      <rPr>
        <sz val="11"/>
        <rFont val="Times New Roman"/>
        <family val="1"/>
      </rPr>
      <t xml:space="preserve">    </t>
    </r>
    <r>
      <rPr>
        <sz val="11"/>
        <rFont val="楷体_GB2312"/>
        <family val="3"/>
      </rPr>
      <t>　</t>
    </r>
    <r>
      <rPr>
        <sz val="11"/>
        <rFont val="Times New Roman"/>
        <family val="1"/>
      </rPr>
      <t xml:space="preserve">         
                                                                </t>
    </r>
    <r>
      <rPr>
        <sz val="11"/>
        <rFont val="楷体_GB2312"/>
        <family val="3"/>
      </rPr>
      <t xml:space="preserve"> 单位：万千瓦时</t>
    </r>
    <r>
      <rPr>
        <sz val="11"/>
        <rFont val="宋体"/>
        <family val="0"/>
      </rPr>
      <t>　　　　</t>
    </r>
  </si>
  <si>
    <t xml:space="preserve"> 全社会用电量总计</t>
  </si>
  <si>
    <t xml:space="preserve">   ＃全行业用电合计</t>
  </si>
  <si>
    <t xml:space="preserve">     ＃第一产业</t>
  </si>
  <si>
    <t xml:space="preserve">       第二产业</t>
  </si>
  <si>
    <t xml:space="preserve">       ＃工业用电量</t>
  </si>
  <si>
    <t xml:space="preserve">       第三产业</t>
  </si>
  <si>
    <t xml:space="preserve">   ＃城乡居民生活用电合计</t>
  </si>
  <si>
    <t xml:space="preserve">     ＃城镇居民</t>
  </si>
  <si>
    <t xml:space="preserve">       乡村居民</t>
  </si>
  <si>
    <t xml:space="preserve">   ＃制造业用电合计</t>
  </si>
  <si>
    <t xml:space="preserve">     ＃农副食品加工业</t>
  </si>
  <si>
    <t xml:space="preserve">       食品制造业</t>
  </si>
  <si>
    <t xml:space="preserve">       酒、饮料及精制茶制造业</t>
  </si>
  <si>
    <t xml:space="preserve">       纺织业</t>
  </si>
  <si>
    <t xml:space="preserve">       纺织服装、服饰业</t>
  </si>
  <si>
    <t xml:space="preserve">       皮革、毛皮、羽毛及其制品和制鞋业</t>
  </si>
  <si>
    <t xml:space="preserve">       木材加工和木、竹、藤、棕、草制品业</t>
  </si>
  <si>
    <t xml:space="preserve">       家具制造业</t>
  </si>
  <si>
    <t xml:space="preserve">       造纸和纸制品业</t>
  </si>
  <si>
    <t xml:space="preserve">       印刷和记录媒介复制业</t>
  </si>
  <si>
    <t xml:space="preserve">       文教、工美、体育和娱乐用品制造业</t>
  </si>
  <si>
    <t xml:space="preserve">       石油、煤炭及其他燃料加工业</t>
  </si>
  <si>
    <t xml:space="preserve">       化学原料和化学制品制造业</t>
  </si>
  <si>
    <t xml:space="preserve">       医药制造业</t>
  </si>
  <si>
    <t xml:space="preserve">       化学纤维制造业</t>
  </si>
  <si>
    <t xml:space="preserve">       橡胶和塑料制品业</t>
  </si>
  <si>
    <t xml:space="preserve">       非金属矿物制品业</t>
  </si>
  <si>
    <t xml:space="preserve">       黑色金属冶炼和压延加工业</t>
  </si>
  <si>
    <t xml:space="preserve">       有色金属冶炼和压延加工业</t>
  </si>
  <si>
    <t xml:space="preserve">       金属制品业</t>
  </si>
  <si>
    <t xml:space="preserve">       通用设备制造业</t>
  </si>
  <si>
    <t xml:space="preserve">       专用设备制造业</t>
  </si>
  <si>
    <t xml:space="preserve">       汽车制造业</t>
  </si>
  <si>
    <t xml:space="preserve">       铁路.船舶.航空航天和其他运输设备制造业</t>
  </si>
  <si>
    <t xml:space="preserve">       电气机械和器材制造业</t>
  </si>
  <si>
    <t xml:space="preserve">       计算机、通信和其他电子设备制造业</t>
  </si>
  <si>
    <t xml:space="preserve">       仪器仪表制造业</t>
  </si>
  <si>
    <t xml:space="preserve">       其他制造业</t>
  </si>
  <si>
    <t xml:space="preserve">       废弃资源综合利用业</t>
  </si>
  <si>
    <t xml:space="preserve">       金属制品、机械和设备修理业</t>
  </si>
  <si>
    <t xml:space="preserve">       电力、热力生产和供应业</t>
  </si>
  <si>
    <t xml:space="preserve">       燃气生产和供应业</t>
  </si>
  <si>
    <t xml:space="preserve">       水的生产和供应业</t>
  </si>
  <si>
    <r>
      <t>综合篇——固定资产投资和房地产          　　</t>
    </r>
    <r>
      <rPr>
        <sz val="11"/>
        <rFont val="宋体"/>
        <family val="0"/>
      </rPr>
      <t>　　　　</t>
    </r>
  </si>
  <si>
    <t>一、固定资产投资总计</t>
  </si>
  <si>
    <t>万元</t>
  </si>
  <si>
    <t xml:space="preserve">     ＃民间投资</t>
  </si>
  <si>
    <t xml:space="preserve">       制造业投资</t>
  </si>
  <si>
    <t xml:space="preserve">       交通、能源和水利投资</t>
  </si>
  <si>
    <t xml:space="preserve">         ⒈ 交通投资</t>
  </si>
  <si>
    <t xml:space="preserve">         ⒉ 水利管理业投资</t>
  </si>
  <si>
    <t xml:space="preserve">         ⒊ 能源投资</t>
  </si>
  <si>
    <t xml:space="preserve">       高新技术产业投资 </t>
  </si>
  <si>
    <t>二、按产业分</t>
  </si>
  <si>
    <t xml:space="preserve">       ＃第一产业</t>
  </si>
  <si>
    <t>234.6</t>
  </si>
  <si>
    <t xml:space="preserve">         第二产业</t>
  </si>
  <si>
    <t>55.6</t>
  </si>
  <si>
    <t>　　       ＃工业</t>
  </si>
  <si>
    <t xml:space="preserve">             ＃技改</t>
  </si>
  <si>
    <t xml:space="preserve">         第三产业</t>
  </si>
  <si>
    <t xml:space="preserve">           #房地产</t>
  </si>
  <si>
    <t>三、房地产开发</t>
  </si>
  <si>
    <t xml:space="preserve">      商品房销售面积</t>
  </si>
  <si>
    <t>平方米</t>
  </si>
  <si>
    <t xml:space="preserve">         ＃住宅</t>
  </si>
  <si>
    <r>
      <t>综合篇——内</t>
    </r>
    <r>
      <rPr>
        <sz val="11"/>
        <rFont val="Times New Roman"/>
        <family val="1"/>
      </rPr>
      <t xml:space="preserve">    </t>
    </r>
    <r>
      <rPr>
        <sz val="11"/>
        <rFont val="楷体_GB2312"/>
        <family val="3"/>
      </rPr>
      <t>贸</t>
    </r>
    <r>
      <rPr>
        <sz val="11"/>
        <rFont val="Times New Roman"/>
        <family val="1"/>
      </rPr>
      <t xml:space="preserve">            
                                                                        </t>
    </r>
    <r>
      <rPr>
        <sz val="11"/>
        <rFont val="楷体_GB2312"/>
        <family val="3"/>
      </rPr>
      <t xml:space="preserve"> 单位：万元</t>
    </r>
    <r>
      <rPr>
        <sz val="11"/>
        <rFont val="Times New Roman"/>
        <family val="1"/>
      </rPr>
      <t xml:space="preserve">         </t>
    </r>
    <r>
      <rPr>
        <sz val="11"/>
        <rFont val="楷体_GB2312"/>
        <family val="3"/>
      </rPr>
      <t>　　　　　　　</t>
    </r>
    <r>
      <rPr>
        <sz val="11"/>
        <rFont val="Times New Roman"/>
        <family val="1"/>
      </rPr>
      <t xml:space="preserve">    </t>
    </r>
    <r>
      <rPr>
        <sz val="11"/>
        <rFont val="楷体_GB2312"/>
        <family val="3"/>
      </rPr>
      <t>　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　　　</t>
    </r>
  </si>
  <si>
    <t>一、社会消费品零售总额</t>
  </si>
  <si>
    <t>二、限额以上批零贸易业销售总额</t>
  </si>
  <si>
    <t xml:space="preserve">    ＃批发业</t>
  </si>
  <si>
    <t xml:space="preserve">      零售业</t>
  </si>
  <si>
    <t>三、限额以上住宿餐饮业营业额</t>
  </si>
  <si>
    <t xml:space="preserve">    ＃住宿业</t>
  </si>
  <si>
    <t xml:space="preserve">      餐饮业</t>
  </si>
  <si>
    <t>四、限额以上批发零售业零售额商品分类</t>
  </si>
  <si>
    <t xml:space="preserve">  ＃食品类      </t>
  </si>
  <si>
    <t xml:space="preserve">      ＃粮油类      </t>
  </si>
  <si>
    <t xml:space="preserve">        肉禽蛋类      </t>
  </si>
  <si>
    <t xml:space="preserve">        干鲜果品类      </t>
  </si>
  <si>
    <t xml:space="preserve">    饮料类</t>
  </si>
  <si>
    <t xml:space="preserve">    烟酒类     </t>
  </si>
  <si>
    <t xml:space="preserve">    服装类      </t>
  </si>
  <si>
    <t xml:space="preserve">    化妆品类</t>
  </si>
  <si>
    <t xml:space="preserve">    金银珠宝类      </t>
  </si>
  <si>
    <t xml:space="preserve">    日用品类      </t>
  </si>
  <si>
    <t xml:space="preserve">    家用电器和音像器材类</t>
  </si>
  <si>
    <t xml:space="preserve">    中西药品类</t>
  </si>
  <si>
    <t xml:space="preserve">    石油及制品类      </t>
  </si>
  <si>
    <t xml:space="preserve">    汽车类   </t>
  </si>
  <si>
    <r>
      <t>综合篇——财</t>
    </r>
    <r>
      <rPr>
        <sz val="11"/>
        <rFont val="Times New Roman"/>
        <family val="1"/>
      </rPr>
      <t xml:space="preserve">    </t>
    </r>
    <r>
      <rPr>
        <sz val="11"/>
        <rFont val="楷体_GB2312"/>
        <family val="3"/>
      </rPr>
      <t>政</t>
    </r>
    <r>
      <rPr>
        <sz val="11"/>
        <rFont val="Times New Roman"/>
        <family val="1"/>
      </rPr>
      <t xml:space="preserve">                          
                                                           </t>
    </r>
    <r>
      <rPr>
        <sz val="11"/>
        <rFont val="楷体_GB2312"/>
        <family val="3"/>
      </rPr>
      <t>单位：万元</t>
    </r>
    <r>
      <rPr>
        <sz val="11"/>
        <rFont val="宋体"/>
        <family val="0"/>
      </rPr>
      <t>　　　　</t>
    </r>
  </si>
  <si>
    <t>一、一般公共预算收入</t>
  </si>
  <si>
    <t xml:space="preserve">          ⒈ 税收收入</t>
  </si>
  <si>
    <t xml:space="preserve">              ＃增值税</t>
  </si>
  <si>
    <t xml:space="preserve">                企业所得税</t>
  </si>
  <si>
    <t xml:space="preserve">                个人所得税</t>
  </si>
  <si>
    <t xml:space="preserve">          ⒉ 非税收入</t>
  </si>
  <si>
    <t>二、一般公共预算支出</t>
  </si>
  <si>
    <t xml:space="preserve">      ＃一般公共服务</t>
  </si>
  <si>
    <t xml:space="preserve">        公共安全</t>
  </si>
  <si>
    <t xml:space="preserve">        教育</t>
  </si>
  <si>
    <t xml:space="preserve">        科学技术</t>
  </si>
  <si>
    <t xml:space="preserve">        文化旅游体育与传媒</t>
  </si>
  <si>
    <t xml:space="preserve">        社会保障和就业</t>
  </si>
  <si>
    <t xml:space="preserve">        卫生健康</t>
  </si>
  <si>
    <t xml:space="preserve">        节能环保</t>
  </si>
  <si>
    <t xml:space="preserve">        城乡社区</t>
  </si>
  <si>
    <t xml:space="preserve">        农林水</t>
  </si>
  <si>
    <t xml:space="preserve">        交通运输</t>
  </si>
  <si>
    <t xml:space="preserve">        资源勘探工业信息等</t>
  </si>
  <si>
    <t xml:space="preserve">        商业服务业等</t>
  </si>
  <si>
    <t xml:space="preserve">        金融</t>
  </si>
  <si>
    <t xml:space="preserve">        援助其他地区</t>
  </si>
  <si>
    <t xml:space="preserve">        自然资源海洋气象等</t>
  </si>
  <si>
    <t xml:space="preserve">        住房保障</t>
  </si>
  <si>
    <t xml:space="preserve">        灾害防治及应急管理</t>
  </si>
  <si>
    <t xml:space="preserve">        债务付息</t>
  </si>
  <si>
    <t xml:space="preserve">        债务发行费用</t>
  </si>
  <si>
    <t xml:space="preserve">        其他</t>
  </si>
  <si>
    <r>
      <t>综合篇——金</t>
    </r>
    <r>
      <rPr>
        <sz val="11"/>
        <rFont val="Times New Roman"/>
        <family val="1"/>
      </rPr>
      <t xml:space="preserve">    </t>
    </r>
    <r>
      <rPr>
        <sz val="11"/>
        <rFont val="楷体_GB2312"/>
        <family val="3"/>
      </rPr>
      <t>融　</t>
    </r>
    <r>
      <rPr>
        <sz val="11"/>
        <rFont val="Times New Roman"/>
        <family val="1"/>
      </rPr>
      <t xml:space="preserve">                              
                                                                            </t>
    </r>
    <r>
      <rPr>
        <sz val="11"/>
        <rFont val="宋体"/>
        <family val="0"/>
      </rPr>
      <t>单位：万元　　　　</t>
    </r>
  </si>
  <si>
    <t xml:space="preserve">累计      </t>
  </si>
  <si>
    <t>金融机构人民币存款余额</t>
  </si>
  <si>
    <t xml:space="preserve">   #企业存款</t>
  </si>
  <si>
    <t xml:space="preserve">    个人存款</t>
  </si>
  <si>
    <t xml:space="preserve">    财政性存款</t>
  </si>
  <si>
    <t>金融机构人民币贷款余额</t>
  </si>
  <si>
    <t xml:space="preserve">    #企业贷款</t>
  </si>
  <si>
    <t xml:space="preserve">      #工业贷款</t>
  </si>
  <si>
    <t xml:space="preserve">       商业贷款</t>
  </si>
  <si>
    <t xml:space="preserve">       农业贷款</t>
  </si>
  <si>
    <t xml:space="preserve">       基本建设贷款</t>
  </si>
  <si>
    <t xml:space="preserve">          #政府性项目贷款</t>
  </si>
  <si>
    <t xml:space="preserve">    个人贷款</t>
  </si>
  <si>
    <t xml:space="preserve">         #个人消费贷款</t>
  </si>
  <si>
    <t>不良贷款率（%）</t>
  </si>
  <si>
    <t>银行表外贷款余额</t>
  </si>
  <si>
    <r>
      <t>乡镇篇</t>
    </r>
    <r>
      <rPr>
        <sz val="11"/>
        <rFont val="宋体"/>
        <family val="0"/>
      </rPr>
      <t>--</t>
    </r>
    <r>
      <rPr>
        <sz val="11"/>
        <rFont val="楷体_GB2312"/>
        <family val="3"/>
      </rPr>
      <t>固定资产投资</t>
    </r>
    <r>
      <rPr>
        <sz val="11"/>
        <rFont val="宋体"/>
        <family val="0"/>
      </rPr>
      <t>(</t>
    </r>
    <r>
      <rPr>
        <sz val="11"/>
        <rFont val="楷体_GB2312"/>
        <family val="3"/>
      </rPr>
      <t>一</t>
    </r>
    <r>
      <rPr>
        <sz val="11"/>
        <rFont val="宋体"/>
        <family val="0"/>
      </rPr>
      <t xml:space="preserve">)   　  
                                 </t>
    </r>
    <r>
      <rPr>
        <sz val="11"/>
        <rFont val="楷体_GB2312"/>
        <family val="3"/>
      </rPr>
      <t>单位：万元</t>
    </r>
  </si>
  <si>
    <t>全  区</t>
  </si>
  <si>
    <t>开发区</t>
  </si>
  <si>
    <t>练市镇</t>
  </si>
  <si>
    <t>双林镇</t>
  </si>
  <si>
    <t>菱湖镇</t>
  </si>
  <si>
    <t>和孚镇</t>
  </si>
  <si>
    <t>善琏镇</t>
  </si>
  <si>
    <t>千金镇</t>
  </si>
  <si>
    <t>石淙镇</t>
  </si>
  <si>
    <t>旧馆街道</t>
  </si>
  <si>
    <t>乡镇篇——固定资产投资(二)    
                                          单位：万元</t>
  </si>
  <si>
    <t xml:space="preserve">  ＃工业　　</t>
  </si>
  <si>
    <t>61.6</t>
  </si>
  <si>
    <t>1.1</t>
  </si>
  <si>
    <t>-43.3</t>
  </si>
  <si>
    <t>252.9</t>
  </si>
  <si>
    <t>308.7</t>
  </si>
  <si>
    <t>19.9</t>
  </si>
  <si>
    <t>93.3</t>
  </si>
  <si>
    <t>276.6</t>
  </si>
  <si>
    <t>-22.6</t>
  </si>
  <si>
    <t>-5.6</t>
  </si>
  <si>
    <t xml:space="preserve">  ＃制造业</t>
  </si>
  <si>
    <t>乡镇篇——贸易（一）    
                                          单位：万元</t>
  </si>
  <si>
    <t>限额以上批发业销售额　　　</t>
  </si>
  <si>
    <t>乡镇篇——贸易（二）    
                                          单位：万元</t>
  </si>
  <si>
    <t>限额以上住宿业营业额　　　</t>
  </si>
  <si>
    <r>
      <t>交流篇</t>
    </r>
    <r>
      <rPr>
        <sz val="11"/>
        <rFont val="宋体"/>
        <family val="0"/>
      </rPr>
      <t>――区</t>
    </r>
    <r>
      <rPr>
        <sz val="11"/>
        <rFont val="楷体_GB2312"/>
        <family val="3"/>
      </rPr>
      <t>县财政收支对比资料
                                    单位：亿元</t>
    </r>
  </si>
  <si>
    <t xml:space="preserve"> </t>
  </si>
  <si>
    <t xml:space="preserve">                     全　市</t>
  </si>
  <si>
    <t>南浔区</t>
  </si>
  <si>
    <t>吴兴区</t>
  </si>
  <si>
    <t>德清县</t>
  </si>
  <si>
    <t>长兴县</t>
  </si>
  <si>
    <t>安吉县</t>
  </si>
  <si>
    <t>南太湖新区</t>
  </si>
  <si>
    <r>
      <t>交流篇</t>
    </r>
    <r>
      <rPr>
        <sz val="11"/>
        <rFont val="宋体"/>
        <family val="0"/>
      </rPr>
      <t>――区</t>
    </r>
    <r>
      <rPr>
        <sz val="11"/>
        <rFont val="楷体_GB2312"/>
        <family val="3"/>
      </rPr>
      <t xml:space="preserve">县固定资产投资对比资料（一）                                         </t>
    </r>
  </si>
  <si>
    <t>单位：亿元</t>
  </si>
  <si>
    <t xml:space="preserve">  #工业</t>
  </si>
  <si>
    <r>
      <t>交流篇</t>
    </r>
    <r>
      <rPr>
        <sz val="11"/>
        <rFont val="宋体"/>
        <family val="0"/>
      </rPr>
      <t>――区</t>
    </r>
    <r>
      <rPr>
        <sz val="11"/>
        <rFont val="楷体_GB2312"/>
        <family val="3"/>
      </rPr>
      <t xml:space="preserve">县固定资产投资对比资料（二）                                         </t>
    </r>
  </si>
  <si>
    <t xml:space="preserve">  #制造业（亿元）</t>
  </si>
  <si>
    <t>商品房销售面积（万平方米）</t>
  </si>
  <si>
    <t>-3.5</t>
  </si>
  <si>
    <t>-11.9</t>
  </si>
  <si>
    <t>5.7</t>
  </si>
  <si>
    <t>-45.2</t>
  </si>
  <si>
    <t>4.4</t>
  </si>
  <si>
    <t>52.1</t>
  </si>
  <si>
    <r>
      <t>交流篇</t>
    </r>
    <r>
      <rPr>
        <sz val="11"/>
        <rFont val="宋体"/>
        <family val="0"/>
      </rPr>
      <t>――区</t>
    </r>
    <r>
      <rPr>
        <sz val="11"/>
        <rFont val="楷体_GB2312"/>
        <family val="3"/>
      </rPr>
      <t xml:space="preserve">县规上工业增加值对比资料(一)                  </t>
    </r>
  </si>
  <si>
    <t xml:space="preserve">                    全　市</t>
  </si>
  <si>
    <r>
      <t>交流篇</t>
    </r>
    <r>
      <rPr>
        <sz val="11"/>
        <rFont val="宋体"/>
        <family val="0"/>
      </rPr>
      <t>――</t>
    </r>
    <r>
      <rPr>
        <sz val="11"/>
        <rFont val="楷体_GB2312"/>
        <family val="3"/>
      </rPr>
      <t xml:space="preserve">区县规上工业增加值对比资料(二)                 </t>
    </r>
  </si>
  <si>
    <t xml:space="preserve">  ＃高新技术产业</t>
  </si>
  <si>
    <t xml:space="preserve">  ＃装备制造业</t>
  </si>
  <si>
    <t>全  市</t>
  </si>
  <si>
    <t xml:space="preserve">  ＃数字经济核心产业</t>
  </si>
  <si>
    <r>
      <t>交流篇</t>
    </r>
    <r>
      <rPr>
        <sz val="11"/>
        <rFont val="宋体"/>
        <family val="0"/>
      </rPr>
      <t>――区</t>
    </r>
    <r>
      <rPr>
        <sz val="11"/>
        <rFont val="楷体_GB2312"/>
        <family val="3"/>
      </rPr>
      <t xml:space="preserve">县用电量对比资料       
                                   单位：亿千瓦时           </t>
    </r>
  </si>
  <si>
    <t xml:space="preserve">   #工  业</t>
  </si>
  <si>
    <t xml:space="preserve">全  市 </t>
  </si>
  <si>
    <t>德清县　</t>
  </si>
  <si>
    <t xml:space="preserve">   #第三产业</t>
  </si>
  <si>
    <r>
      <t>交流篇</t>
    </r>
    <r>
      <rPr>
        <sz val="11"/>
        <rFont val="宋体"/>
        <family val="0"/>
      </rPr>
      <t>――区</t>
    </r>
    <r>
      <rPr>
        <sz val="11"/>
        <rFont val="楷体_GB2312"/>
        <family val="3"/>
      </rPr>
      <t xml:space="preserve">县内贸对比资料                </t>
    </r>
  </si>
  <si>
    <t>限额以上批零贸易业销售总额</t>
  </si>
  <si>
    <t>限额以上住宿餐饮业营业额</t>
  </si>
  <si>
    <t>2024年全区主要经济指标预期目标</t>
  </si>
  <si>
    <t>地区生产总值增长6%以上</t>
  </si>
  <si>
    <t>固定资产投资增长7%</t>
  </si>
  <si>
    <t xml:space="preserve">  其中：制造业投资增长10%以上</t>
  </si>
  <si>
    <t>规模以上工业增加值增长6%以上</t>
  </si>
  <si>
    <t>社会消费品零售总额增长8%</t>
  </si>
  <si>
    <t>研发投入强度达到3.5%以上</t>
  </si>
  <si>
    <t>一般公共预算收入、城乡居民收入与经济增长基本同步</t>
  </si>
  <si>
    <t>摘自&lt;&lt;政府工作报告&gt;&gt;</t>
  </si>
  <si>
    <r>
      <t>说</t>
    </r>
    <r>
      <rPr>
        <b/>
        <sz val="12"/>
        <rFont val="宋体"/>
        <family val="0"/>
      </rPr>
      <t xml:space="preserve">    </t>
    </r>
    <r>
      <rPr>
        <b/>
        <sz val="12"/>
        <rFont val="宋体"/>
        <family val="0"/>
      </rPr>
      <t>明</t>
    </r>
  </si>
  <si>
    <t xml:space="preserve">    1﹒“—”表示增幅与上年持平，绝对数为空格表示无该项数据（数据暂不公布）或数据无法收集，增幅为空格是因2023年无该项数据或数据不可比，无法计算。</t>
  </si>
  <si>
    <r>
      <t xml:space="preserve">    </t>
    </r>
    <r>
      <rPr>
        <sz val="12"/>
        <rFont val="仿宋_GB2312"/>
        <family val="3"/>
      </rPr>
      <t>2﹒主要行业统计范围：①规模以上工业，指年主营业务收入2000万元及以上的工业法人单位；②限额以上批发和零售业，指年主营业务收入2000万元及以上的批发业、年主营业务收入500万元及以上的零售业法人单位；③限额以上住宿和餐饮业，指年主营业务收入200万元及以上的住宿和餐饮业法人单位。④固定资产投资，指计划总投资500万元及以上的投资项目和全部房地产开发投资。⑤房地产开发经营业,指全部房地产开发经营业法人单位。</t>
    </r>
  </si>
  <si>
    <t>目      录</t>
  </si>
  <si>
    <t>一、综合篇</t>
  </si>
  <si>
    <t>1﹒主要指标增幅走势图</t>
  </si>
  <si>
    <t>2﹒主要经济指标</t>
  </si>
  <si>
    <t>3﹒规模以上工业</t>
  </si>
  <si>
    <t>4﹒全社会用电量</t>
  </si>
  <si>
    <t xml:space="preserve">5﹒固定资产投资和房地产  </t>
  </si>
  <si>
    <t>6﹒内    贸</t>
  </si>
  <si>
    <t>7﹒财    政</t>
  </si>
  <si>
    <t>8﹒金    融</t>
  </si>
  <si>
    <t>二、乡镇篇</t>
  </si>
  <si>
    <t>9﹒分乡镇固定资产投资</t>
  </si>
  <si>
    <t>10﹒分乡镇贸易</t>
  </si>
  <si>
    <t>三、交流篇</t>
  </si>
  <si>
    <r>
      <t>1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﹒区县财政收支对比资料  </t>
    </r>
  </si>
  <si>
    <r>
      <t>1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﹒区县固定资产投资对比资料   </t>
    </r>
  </si>
  <si>
    <r>
      <t>1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﹒区县规上工业增加值对比资料   </t>
    </r>
  </si>
  <si>
    <r>
      <t>1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﹒区县用电量对比资料  </t>
    </r>
  </si>
  <si>
    <r>
      <t>1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﹒区县内贸对比资料   </t>
    </r>
  </si>
  <si>
    <t>高新区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</si>
</sst>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0.0_ "/>
    <numFmt numFmtId="180" formatCode="0.0_ ;[Red]\-0.0\ "/>
    <numFmt numFmtId="181" formatCode="0_ "/>
    <numFmt numFmtId="182" formatCode="0;[Red]0"/>
    <numFmt numFmtId="183" formatCode="0_);[Red]\(0\)"/>
    <numFmt numFmtId="184" formatCode="0.0;[Red]0.0"/>
    <numFmt numFmtId="185" formatCode="0.00_);[Red]\(0.00\)"/>
  </numFmts>
  <fonts count="3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b/>
      <sz val="16"/>
      <name val="黑体"/>
      <family val="3"/>
    </font>
    <font>
      <sz val="11"/>
      <name val="楷体_GB2312"/>
      <family val="3"/>
    </font>
    <font>
      <sz val="11"/>
      <name val="Arial"/>
      <family val="2"/>
    </font>
    <font>
      <sz val="11"/>
      <name val="宋体-18030"/>
      <family val="0"/>
    </font>
    <font>
      <sz val="11"/>
      <name val="仿宋_GB2312"/>
      <family val="3"/>
    </font>
    <font>
      <sz val="10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1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6" fillId="0" borderId="4" applyNumberFormat="0" applyFill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12" fillId="0" borderId="0" applyFont="0" applyFill="0" applyBorder="0" applyAlignment="0" applyProtection="0"/>
    <xf numFmtId="43" fontId="31" fillId="0" borderId="0">
      <alignment/>
      <protection locked="0"/>
    </xf>
    <xf numFmtId="41" fontId="12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14" fillId="0" borderId="0" applyNumberFormat="0" applyFill="0" applyBorder="0" applyAlignment="0" applyProtection="0"/>
    <xf numFmtId="0" fontId="12" fillId="23" borderId="9" applyNumberFormat="0" applyFont="0" applyAlignment="0" applyProtection="0"/>
  </cellStyleXfs>
  <cellXfs count="119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indent="3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indent="3"/>
    </xf>
    <xf numFmtId="0" fontId="1" fillId="0" borderId="0" xfId="85" applyFont="1" applyFill="1" applyAlignment="1">
      <alignment vertical="center" wrapText="1"/>
      <protection/>
    </xf>
    <xf numFmtId="0" fontId="1" fillId="0" borderId="0" xfId="85" applyFont="1" applyFill="1" applyAlignment="1">
      <alignment vertical="center"/>
      <protection/>
    </xf>
    <xf numFmtId="0" fontId="1" fillId="0" borderId="0" xfId="85" applyFont="1" applyFill="1" applyAlignment="1">
      <alignment horizontal="center" vertical="center"/>
      <protection/>
    </xf>
    <xf numFmtId="0" fontId="1" fillId="0" borderId="0" xfId="85" applyFont="1" applyFill="1" applyBorder="1" applyAlignment="1">
      <alignment vertical="center"/>
      <protection/>
    </xf>
    <xf numFmtId="49" fontId="1" fillId="0" borderId="10" xfId="16" applyNumberFormat="1" applyFont="1" applyFill="1" applyBorder="1" applyAlignment="1">
      <alignment horizontal="center" vertical="center" wrapText="1"/>
      <protection/>
    </xf>
    <xf numFmtId="0" fontId="1" fillId="0" borderId="11" xfId="16" applyNumberFormat="1" applyFont="1" applyFill="1" applyBorder="1" applyAlignment="1">
      <alignment horizontal="center" vertical="center" wrapText="1"/>
      <protection/>
    </xf>
    <xf numFmtId="0" fontId="1" fillId="0" borderId="12" xfId="16" applyNumberFormat="1" applyFont="1" applyFill="1" applyBorder="1" applyAlignment="1">
      <alignment horizontal="center" vertical="center" wrapText="1"/>
      <protection/>
    </xf>
    <xf numFmtId="0" fontId="1" fillId="0" borderId="0" xfId="85" applyFont="1" applyFill="1" applyBorder="1" applyAlignment="1">
      <alignment vertical="center" wrapText="1"/>
      <protection/>
    </xf>
    <xf numFmtId="0" fontId="1" fillId="0" borderId="10" xfId="16" applyFont="1" applyFill="1" applyBorder="1" applyAlignment="1">
      <alignment vertical="center"/>
      <protection/>
    </xf>
    <xf numFmtId="0" fontId="1" fillId="0" borderId="11" xfId="16" applyFont="1" applyFill="1" applyBorder="1" applyAlignment="1">
      <alignment horizontal="center" vertical="center"/>
      <protection/>
    </xf>
    <xf numFmtId="178" fontId="1" fillId="0" borderId="11" xfId="16" applyNumberFormat="1" applyFont="1" applyFill="1" applyBorder="1" applyAlignment="1">
      <alignment horizontal="right" vertical="center"/>
      <protection/>
    </xf>
    <xf numFmtId="179" fontId="1" fillId="0" borderId="12" xfId="16" applyNumberFormat="1" applyFont="1" applyFill="1" applyBorder="1" applyAlignment="1">
      <alignment horizontal="right" vertical="center"/>
      <protection/>
    </xf>
    <xf numFmtId="178" fontId="1" fillId="0" borderId="11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80" fontId="1" fillId="0" borderId="12" xfId="16" applyNumberFormat="1" applyFont="1" applyFill="1" applyBorder="1" applyAlignment="1">
      <alignment horizontal="right" vertical="center"/>
      <protection/>
    </xf>
    <xf numFmtId="0" fontId="1" fillId="0" borderId="1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7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1" fontId="1" fillId="0" borderId="11" xfId="0" applyNumberFormat="1" applyFont="1" applyFill="1" applyBorder="1" applyAlignment="1">
      <alignment horizontal="right" vertical="center" wrapText="1"/>
    </xf>
    <xf numFmtId="179" fontId="1" fillId="0" borderId="12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181" fontId="1" fillId="0" borderId="11" xfId="0" applyNumberFormat="1" applyFont="1" applyFill="1" applyBorder="1" applyAlignment="1">
      <alignment vertical="center"/>
    </xf>
    <xf numFmtId="182" fontId="1" fillId="0" borderId="11" xfId="0" applyNumberFormat="1" applyFont="1" applyFill="1" applyBorder="1" applyAlignment="1">
      <alignment vertical="center" wrapText="1"/>
    </xf>
    <xf numFmtId="179" fontId="1" fillId="0" borderId="11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wrapText="1"/>
    </xf>
    <xf numFmtId="181" fontId="1" fillId="0" borderId="11" xfId="0" applyNumberFormat="1" applyFont="1" applyFill="1" applyBorder="1" applyAlignment="1">
      <alignment horizontal="right" wrapText="1"/>
    </xf>
    <xf numFmtId="179" fontId="1" fillId="0" borderId="12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vertical="center" wrapText="1"/>
    </xf>
    <xf numFmtId="179" fontId="1" fillId="0" borderId="12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right" vertical="center"/>
    </xf>
    <xf numFmtId="179" fontId="1" fillId="0" borderId="12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center" wrapText="1"/>
    </xf>
    <xf numFmtId="179" fontId="1" fillId="0" borderId="12" xfId="85" applyNumberFormat="1" applyFont="1" applyFill="1" applyBorder="1" applyAlignment="1">
      <alignment horizontal="right" vertical="center"/>
      <protection/>
    </xf>
    <xf numFmtId="0" fontId="1" fillId="0" borderId="11" xfId="0" applyFont="1" applyFill="1" applyBorder="1" applyAlignment="1">
      <alignment horizontal="center" vertical="center"/>
    </xf>
    <xf numFmtId="179" fontId="37" fillId="0" borderId="12" xfId="0" applyNumberFormat="1" applyFont="1" applyFill="1" applyBorder="1" applyAlignment="1">
      <alignment horizontal="right" vertical="center" wrapText="1"/>
    </xf>
    <xf numFmtId="181" fontId="1" fillId="0" borderId="11" xfId="0" applyNumberFormat="1" applyFont="1" applyFill="1" applyBorder="1" applyAlignment="1">
      <alignment horizontal="center" vertical="center"/>
    </xf>
    <xf numFmtId="0" fontId="1" fillId="0" borderId="11" xfId="85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10" xfId="16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left" vertical="center" wrapText="1"/>
    </xf>
    <xf numFmtId="181" fontId="10" fillId="0" borderId="11" xfId="0" applyNumberFormat="1" applyFont="1" applyFill="1" applyBorder="1" applyAlignment="1" applyProtection="1">
      <alignment/>
      <protection locked="0"/>
    </xf>
    <xf numFmtId="183" fontId="1" fillId="0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/>
    </xf>
    <xf numFmtId="183" fontId="1" fillId="0" borderId="14" xfId="0" applyNumberFormat="1" applyFont="1" applyFill="1" applyBorder="1" applyAlignment="1">
      <alignment vertical="center"/>
    </xf>
    <xf numFmtId="179" fontId="1" fillId="0" borderId="15" xfId="0" applyNumberFormat="1" applyFont="1" applyFill="1" applyBorder="1" applyAlignment="1">
      <alignment vertical="center"/>
    </xf>
    <xf numFmtId="0" fontId="1" fillId="0" borderId="10" xfId="83" applyFont="1" applyFill="1" applyBorder="1" applyAlignment="1">
      <alignment horizontal="left" vertical="center"/>
      <protection/>
    </xf>
    <xf numFmtId="0" fontId="1" fillId="0" borderId="10" xfId="84" applyFont="1" applyFill="1" applyBorder="1" applyAlignment="1">
      <alignment horizontal="left" vertical="center"/>
      <protection/>
    </xf>
    <xf numFmtId="178" fontId="1" fillId="0" borderId="11" xfId="39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179" fontId="0" fillId="0" borderId="12" xfId="0" applyNumberFormat="1" applyFill="1" applyBorder="1" applyAlignment="1">
      <alignment horizontal="center" vertical="center"/>
    </xf>
    <xf numFmtId="179" fontId="0" fillId="0" borderId="16" xfId="0" applyNumberFormat="1" applyFont="1" applyFill="1" applyBorder="1" applyAlignment="1">
      <alignment horizontal="center" vertical="center"/>
    </xf>
    <xf numFmtId="179" fontId="0" fillId="0" borderId="12" xfId="0" applyNumberFormat="1" applyFill="1" applyBorder="1" applyAlignment="1">
      <alignment horizontal="right" vertical="center"/>
    </xf>
    <xf numFmtId="0" fontId="11" fillId="24" borderId="12" xfId="0" applyFont="1" applyFill="1" applyBorder="1" applyAlignment="1">
      <alignment horizontal="center" vertical="center"/>
    </xf>
    <xf numFmtId="0" fontId="11" fillId="24" borderId="12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179" fontId="0" fillId="0" borderId="0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right" vertical="center"/>
    </xf>
    <xf numFmtId="184" fontId="1" fillId="0" borderId="12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38" fillId="25" borderId="12" xfId="0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85" fontId="1" fillId="0" borderId="11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12" xfId="0" applyNumberFormat="1" applyFont="1" applyFill="1" applyBorder="1" applyAlignment="1">
      <alignment horizontal="right" vertical="center" wrapText="1"/>
    </xf>
    <xf numFmtId="179" fontId="1" fillId="0" borderId="16" xfId="0" applyNumberFormat="1" applyFont="1" applyFill="1" applyBorder="1" applyAlignment="1">
      <alignment horizontal="right" vertical="center" wrapText="1"/>
    </xf>
    <xf numFmtId="185" fontId="1" fillId="0" borderId="11" xfId="0" applyNumberFormat="1" applyFont="1" applyFill="1" applyBorder="1" applyAlignment="1">
      <alignment vertical="center"/>
    </xf>
    <xf numFmtId="185" fontId="1" fillId="0" borderId="11" xfId="16" applyNumberFormat="1" applyFont="1" applyFill="1" applyBorder="1" applyAlignment="1">
      <alignment horizontal="right" vertical="center"/>
      <protection/>
    </xf>
    <xf numFmtId="179" fontId="1" fillId="0" borderId="12" xfId="16" applyNumberFormat="1" applyFont="1" applyFill="1" applyBorder="1" applyAlignment="1">
      <alignment vertical="center"/>
      <protection/>
    </xf>
    <xf numFmtId="0" fontId="1" fillId="0" borderId="12" xfId="85" applyFont="1" applyFill="1" applyBorder="1" applyAlignment="1">
      <alignment vertical="center"/>
      <protection/>
    </xf>
    <xf numFmtId="178" fontId="0" fillId="0" borderId="11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178" fontId="1" fillId="0" borderId="11" xfId="85" applyNumberFormat="1" applyFont="1" applyFill="1" applyBorder="1" applyAlignment="1">
      <alignment horizontal="center" vertical="center"/>
      <protection/>
    </xf>
    <xf numFmtId="0" fontId="7" fillId="0" borderId="0" xfId="8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97">
    <cellStyle name="Normal" xfId="0"/>
    <cellStyle name="_ET_STYLE_NoName_00_" xfId="15"/>
    <cellStyle name="0,0&#13;&#10;NA&#13;&#10;" xfId="16"/>
    <cellStyle name="0,0_x000d__x000a_NA_x000d__x000a_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ColLevel_1" xfId="36"/>
    <cellStyle name="Normal_G10revised-20050118" xfId="37"/>
    <cellStyle name="RowLevel_1" xfId="38"/>
    <cellStyle name="Percent" xfId="39"/>
    <cellStyle name="百分比 2" xfId="40"/>
    <cellStyle name="百分比 3" xfId="41"/>
    <cellStyle name="标题" xfId="42"/>
    <cellStyle name="标题 1" xfId="43"/>
    <cellStyle name="标题 2" xfId="44"/>
    <cellStyle name="标题 3" xfId="45"/>
    <cellStyle name="标题 4" xfId="46"/>
    <cellStyle name="差" xfId="47"/>
    <cellStyle name="差_Sheet1" xfId="48"/>
    <cellStyle name="常规 11" xfId="49"/>
    <cellStyle name="常规 12" xfId="50"/>
    <cellStyle name="常规 13" xfId="51"/>
    <cellStyle name="常规 14" xfId="52"/>
    <cellStyle name="常规 15" xfId="53"/>
    <cellStyle name="常规 16" xfId="54"/>
    <cellStyle name="常规 17" xfId="55"/>
    <cellStyle name="常规 18" xfId="56"/>
    <cellStyle name="常规 19" xfId="57"/>
    <cellStyle name="常规 2" xfId="58"/>
    <cellStyle name="常规 20" xfId="59"/>
    <cellStyle name="常规 21" xfId="60"/>
    <cellStyle name="常规 22" xfId="61"/>
    <cellStyle name="常规 23" xfId="62"/>
    <cellStyle name="常规 24" xfId="63"/>
    <cellStyle name="常规 25" xfId="64"/>
    <cellStyle name="常规 26" xfId="65"/>
    <cellStyle name="常规 27" xfId="66"/>
    <cellStyle name="常规 28" xfId="67"/>
    <cellStyle name="常规 3" xfId="68"/>
    <cellStyle name="常规 3 2" xfId="69"/>
    <cellStyle name="常规 32" xfId="70"/>
    <cellStyle name="常规 33" xfId="71"/>
    <cellStyle name="常规 34" xfId="72"/>
    <cellStyle name="常规 35" xfId="73"/>
    <cellStyle name="常规 36" xfId="74"/>
    <cellStyle name="常规 37" xfId="75"/>
    <cellStyle name="常规 4" xfId="76"/>
    <cellStyle name="常规 5" xfId="77"/>
    <cellStyle name="常规 5 2" xfId="78"/>
    <cellStyle name="常规 6" xfId="79"/>
    <cellStyle name="常规 7" xfId="80"/>
    <cellStyle name="常规 8" xfId="81"/>
    <cellStyle name="常规 9" xfId="82"/>
    <cellStyle name="常规_Sheet1_1" xfId="83"/>
    <cellStyle name="常规_金融" xfId="84"/>
    <cellStyle name="常规_主要经济指标" xfId="85"/>
    <cellStyle name="Hyperlink" xfId="86"/>
    <cellStyle name="好" xfId="87"/>
    <cellStyle name="好_Sheet1" xfId="88"/>
    <cellStyle name="汇总" xfId="89"/>
    <cellStyle name="Currency" xfId="90"/>
    <cellStyle name="Currency [0]" xfId="91"/>
    <cellStyle name="计算" xfId="92"/>
    <cellStyle name="检查单元格" xfId="93"/>
    <cellStyle name="解释性文本" xfId="94"/>
    <cellStyle name="警告文本" xfId="95"/>
    <cellStyle name="链接单元格" xfId="96"/>
    <cellStyle name="Comma" xfId="97"/>
    <cellStyle name="千位分隔 2" xfId="98"/>
    <cellStyle name="Comma [0]" xfId="99"/>
    <cellStyle name="强调文字颜色 1" xfId="100"/>
    <cellStyle name="强调文字颜色 2" xfId="101"/>
    <cellStyle name="强调文字颜色 3" xfId="102"/>
    <cellStyle name="强调文字颜色 4" xfId="103"/>
    <cellStyle name="强调文字颜色 5" xfId="104"/>
    <cellStyle name="强调文字颜色 6" xfId="105"/>
    <cellStyle name="适中" xfId="106"/>
    <cellStyle name="输出" xfId="107"/>
    <cellStyle name="输入" xfId="108"/>
    <cellStyle name="Followed Hyperlink" xfId="109"/>
    <cellStyle name="注释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479"/>
  <sheetViews>
    <sheetView tabSelected="1" zoomScale="120" zoomScaleNormal="120" zoomScaleSheetLayoutView="100" workbookViewId="0" topLeftCell="A1">
      <selection activeCell="I10" sqref="I10"/>
    </sheetView>
  </sheetViews>
  <sheetFormatPr defaultColWidth="8.00390625" defaultRowHeight="14.25"/>
  <cols>
    <col min="1" max="1" width="45.75390625" style="17" customWidth="1"/>
    <col min="2" max="2" width="11.00390625" style="18" customWidth="1"/>
    <col min="3" max="3" width="12.25390625" style="17" customWidth="1"/>
    <col min="4" max="4" width="10.25390625" style="17" customWidth="1"/>
    <col min="5" max="5" width="8.00390625" style="19" customWidth="1"/>
    <col min="6" max="6" width="12.625" style="17" bestFit="1" customWidth="1"/>
    <col min="7" max="8" width="13.75390625" style="17" bestFit="1" customWidth="1"/>
    <col min="9" max="16384" width="8.00390625" style="17" customWidth="1"/>
  </cols>
  <sheetData>
    <row r="1" spans="1:4" ht="15.75" customHeight="1">
      <c r="A1" s="109" t="s">
        <v>0</v>
      </c>
      <c r="B1" s="109"/>
      <c r="C1" s="109"/>
      <c r="D1" s="109"/>
    </row>
    <row r="2" spans="1:5" s="16" customFormat="1" ht="15" customHeight="1">
      <c r="A2" s="20"/>
      <c r="B2" s="21" t="s">
        <v>1</v>
      </c>
      <c r="C2" s="21" t="s">
        <v>2</v>
      </c>
      <c r="D2" s="22" t="s">
        <v>3</v>
      </c>
      <c r="E2" s="23"/>
    </row>
    <row r="3" spans="1:4" ht="15" customHeight="1">
      <c r="A3" s="24" t="s">
        <v>4</v>
      </c>
      <c r="B3" s="25" t="s">
        <v>5</v>
      </c>
      <c r="C3" s="26">
        <f>B327</f>
        <v>10.945491</v>
      </c>
      <c r="D3" s="27">
        <f>C327</f>
        <v>3.3018684954950004</v>
      </c>
    </row>
    <row r="4" spans="1:4" ht="15" customHeight="1">
      <c r="A4" s="24" t="s">
        <v>6</v>
      </c>
      <c r="B4" s="25" t="s">
        <v>5</v>
      </c>
      <c r="C4" s="26">
        <f>B179/10000</f>
        <v>9.512806</v>
      </c>
      <c r="D4" s="27">
        <f>C179</f>
        <v>0.3259790735969972</v>
      </c>
    </row>
    <row r="5" spans="1:4" ht="15" customHeight="1">
      <c r="A5" s="24" t="s">
        <v>7</v>
      </c>
      <c r="B5" s="25" t="s">
        <v>5</v>
      </c>
      <c r="C5" s="26">
        <f>B335</f>
        <v>14.237</v>
      </c>
      <c r="D5" s="27">
        <f>C335</f>
        <v>11.160560916956001</v>
      </c>
    </row>
    <row r="6" spans="1:4" ht="15" customHeight="1">
      <c r="A6" s="24" t="s">
        <v>8</v>
      </c>
      <c r="B6" s="25" t="s">
        <v>5</v>
      </c>
      <c r="C6" s="26">
        <v>26.08402</v>
      </c>
      <c r="D6" s="27">
        <v>13</v>
      </c>
    </row>
    <row r="7" spans="1:4" ht="15" customHeight="1">
      <c r="A7" s="24" t="s">
        <v>9</v>
      </c>
      <c r="B7" s="25" t="s">
        <v>5</v>
      </c>
      <c r="C7" s="26">
        <v>7.8593</v>
      </c>
      <c r="D7" s="27">
        <v>14.3</v>
      </c>
    </row>
    <row r="8" spans="1:4" ht="15" customHeight="1">
      <c r="A8" s="24" t="s">
        <v>10</v>
      </c>
      <c r="B8" s="25" t="s">
        <v>5</v>
      </c>
      <c r="C8" s="28">
        <v>14.50945</v>
      </c>
      <c r="D8" s="29">
        <v>8.5</v>
      </c>
    </row>
    <row r="9" spans="1:4" ht="15" customHeight="1">
      <c r="A9" s="24" t="s">
        <v>11</v>
      </c>
      <c r="B9" s="25" t="s">
        <v>5</v>
      </c>
      <c r="C9" s="26">
        <v>11.894</v>
      </c>
      <c r="D9" s="27">
        <v>9.8</v>
      </c>
    </row>
    <row r="10" spans="1:4" ht="15" customHeight="1">
      <c r="A10" s="24" t="s">
        <v>12</v>
      </c>
      <c r="B10" s="25" t="s">
        <v>5</v>
      </c>
      <c r="C10" s="26">
        <v>2.38595</v>
      </c>
      <c r="D10" s="27">
        <v>10.4</v>
      </c>
    </row>
    <row r="11" spans="1:4" ht="15" customHeight="1">
      <c r="A11" s="24" t="s">
        <v>13</v>
      </c>
      <c r="B11" s="25" t="s">
        <v>5</v>
      </c>
      <c r="D11" s="27">
        <v>8.5</v>
      </c>
    </row>
    <row r="12" spans="1:4" ht="15" customHeight="1">
      <c r="A12" s="24" t="s">
        <v>14</v>
      </c>
      <c r="B12" s="25" t="s">
        <v>5</v>
      </c>
      <c r="C12" s="26"/>
      <c r="D12" s="27">
        <v>55.6</v>
      </c>
    </row>
    <row r="13" spans="1:4" ht="15" customHeight="1">
      <c r="A13" s="24" t="s">
        <v>15</v>
      </c>
      <c r="B13" s="25" t="s">
        <v>5</v>
      </c>
      <c r="C13" s="26"/>
      <c r="D13" s="27">
        <v>-9.6</v>
      </c>
    </row>
    <row r="14" spans="1:4" ht="15" customHeight="1">
      <c r="A14" s="24" t="s">
        <v>16</v>
      </c>
      <c r="B14" s="25" t="s">
        <v>5</v>
      </c>
      <c r="C14" s="26">
        <v>14.5666</v>
      </c>
      <c r="D14" s="27">
        <v>1.9</v>
      </c>
    </row>
    <row r="15" spans="1:5" ht="15" customHeight="1">
      <c r="A15" s="24" t="s">
        <v>17</v>
      </c>
      <c r="B15" s="25" t="s">
        <v>18</v>
      </c>
      <c r="C15" s="26">
        <v>8.5263</v>
      </c>
      <c r="D15" s="27">
        <v>13.3</v>
      </c>
      <c r="E15" s="17"/>
    </row>
    <row r="16" spans="1:5" ht="15" customHeight="1">
      <c r="A16" s="24" t="s">
        <v>19</v>
      </c>
      <c r="B16" s="25" t="s">
        <v>5</v>
      </c>
      <c r="C16" s="26">
        <v>24.22</v>
      </c>
      <c r="D16" s="30">
        <v>10.1</v>
      </c>
      <c r="E16" s="17"/>
    </row>
    <row r="17" spans="1:5" ht="15" customHeight="1">
      <c r="A17" s="24" t="s">
        <v>20</v>
      </c>
      <c r="B17" s="25" t="s">
        <v>5</v>
      </c>
      <c r="C17" s="26">
        <v>46.14995</v>
      </c>
      <c r="D17" s="27">
        <v>34.74</v>
      </c>
      <c r="E17" s="17"/>
    </row>
    <row r="18" spans="1:5" ht="15" customHeight="1">
      <c r="A18" s="24" t="s">
        <v>21</v>
      </c>
      <c r="B18" s="25" t="s">
        <v>5</v>
      </c>
      <c r="C18" s="26">
        <v>3.02882</v>
      </c>
      <c r="D18" s="27">
        <v>13.45</v>
      </c>
      <c r="E18" s="17"/>
    </row>
    <row r="19" spans="1:5" ht="15" customHeight="1">
      <c r="A19" s="24" t="s">
        <v>22</v>
      </c>
      <c r="B19" s="25" t="s">
        <v>5</v>
      </c>
      <c r="C19" s="26">
        <v>0.3067</v>
      </c>
      <c r="D19" s="27">
        <v>15.22</v>
      </c>
      <c r="E19" s="17"/>
    </row>
    <row r="20" spans="1:5" ht="15" customHeight="1">
      <c r="A20" s="24" t="s">
        <v>23</v>
      </c>
      <c r="B20" s="25" t="s">
        <v>5</v>
      </c>
      <c r="C20" s="26">
        <v>0.62099</v>
      </c>
      <c r="D20" s="27">
        <v>29.35</v>
      </c>
      <c r="E20" s="17"/>
    </row>
    <row r="21" spans="1:4" ht="15" customHeight="1">
      <c r="A21" s="31" t="s">
        <v>24</v>
      </c>
      <c r="B21" s="25" t="s">
        <v>5</v>
      </c>
      <c r="C21" s="26">
        <f>B209/10000</f>
        <v>1276.2061676880837</v>
      </c>
      <c r="D21" s="27">
        <f>C209</f>
        <v>17.615967891068873</v>
      </c>
    </row>
    <row r="22" spans="1:4" ht="15" customHeight="1">
      <c r="A22" s="24" t="s">
        <v>25</v>
      </c>
      <c r="B22" s="25" t="s">
        <v>5</v>
      </c>
      <c r="C22" s="26">
        <f>B214/10000</f>
        <v>1307.8989284494</v>
      </c>
      <c r="D22" s="27">
        <f>C214</f>
        <v>18.98106432953086</v>
      </c>
    </row>
    <row r="23" spans="1:4" ht="15" customHeight="1">
      <c r="A23" s="24" t="s">
        <v>26</v>
      </c>
      <c r="B23" s="25" t="s">
        <v>27</v>
      </c>
      <c r="C23" s="26">
        <v>7.87031271</v>
      </c>
      <c r="D23" s="27">
        <v>17.71</v>
      </c>
    </row>
    <row r="24" spans="1:4" ht="15" customHeight="1">
      <c r="A24" s="24" t="s">
        <v>14</v>
      </c>
      <c r="B24" s="25" t="s">
        <v>27</v>
      </c>
      <c r="C24" s="26">
        <v>5.02247088</v>
      </c>
      <c r="D24" s="27">
        <v>15.46</v>
      </c>
    </row>
    <row r="25" ht="15" customHeight="1">
      <c r="A25" s="17" t="s">
        <v>28</v>
      </c>
    </row>
    <row r="27" spans="1:3" ht="33" customHeight="1">
      <c r="A27" s="110" t="s">
        <v>29</v>
      </c>
      <c r="B27" s="111"/>
      <c r="C27" s="111"/>
    </row>
    <row r="28" spans="1:3" ht="13.5">
      <c r="A28" s="33"/>
      <c r="B28" s="34" t="s">
        <v>2</v>
      </c>
      <c r="C28" s="35" t="s">
        <v>3</v>
      </c>
    </row>
    <row r="29" spans="1:3" ht="13.5">
      <c r="A29" s="36" t="s">
        <v>30</v>
      </c>
      <c r="B29" s="37">
        <v>260840.5</v>
      </c>
      <c r="C29" s="38">
        <v>13</v>
      </c>
    </row>
    <row r="30" spans="1:3" ht="13.5">
      <c r="A30" s="39" t="s">
        <v>31</v>
      </c>
      <c r="B30" s="40">
        <v>35735</v>
      </c>
      <c r="C30" s="38">
        <v>12.923554961577013</v>
      </c>
    </row>
    <row r="31" spans="1:3" ht="13.5">
      <c r="A31" s="39" t="s">
        <v>32</v>
      </c>
      <c r="B31" s="40">
        <v>49400.7</v>
      </c>
      <c r="C31" s="38">
        <v>-3.332308720347477</v>
      </c>
    </row>
    <row r="32" spans="1:3" ht="13.5">
      <c r="A32" s="39" t="s">
        <v>33</v>
      </c>
      <c r="B32" s="40">
        <v>175704.2</v>
      </c>
      <c r="C32" s="38">
        <v>18.81518562344919</v>
      </c>
    </row>
    <row r="33" spans="1:3" ht="13.5">
      <c r="A33" s="36" t="s">
        <v>34</v>
      </c>
      <c r="B33" s="40">
        <v>78711</v>
      </c>
      <c r="C33" s="38">
        <v>9.831874373538255</v>
      </c>
    </row>
    <row r="34" spans="1:3" ht="13.5">
      <c r="A34" s="36" t="s">
        <v>35</v>
      </c>
      <c r="B34" s="40">
        <v>182129.6</v>
      </c>
      <c r="C34" s="38">
        <v>14.401202806548612</v>
      </c>
    </row>
    <row r="35" spans="1:3" ht="13.5">
      <c r="A35" s="39" t="s">
        <v>36</v>
      </c>
      <c r="B35" s="40">
        <v>34889.9</v>
      </c>
      <c r="C35" s="38">
        <v>26.726227865018373</v>
      </c>
    </row>
    <row r="36" spans="1:3" ht="13.5">
      <c r="A36" s="39" t="s">
        <v>37</v>
      </c>
      <c r="B36" s="40">
        <v>31771.9</v>
      </c>
      <c r="C36" s="38">
        <v>15.075309054460407</v>
      </c>
    </row>
    <row r="37" spans="1:3" ht="13.5">
      <c r="A37" s="39" t="s">
        <v>38</v>
      </c>
      <c r="B37" s="40">
        <v>172223.3</v>
      </c>
      <c r="C37" s="38">
        <v>17.949816237888406</v>
      </c>
    </row>
    <row r="38" spans="1:3" ht="13.5">
      <c r="A38" s="39" t="s">
        <v>39</v>
      </c>
      <c r="B38" s="40">
        <v>11820.2</v>
      </c>
      <c r="C38" s="38">
        <v>1.2439692616104243</v>
      </c>
    </row>
    <row r="39" spans="1:3" ht="13.5">
      <c r="A39" s="39" t="s">
        <v>40</v>
      </c>
      <c r="B39" s="40">
        <v>10135.2</v>
      </c>
      <c r="C39" s="38">
        <v>-40.28566655529569</v>
      </c>
    </row>
    <row r="40" spans="1:3" ht="13.5">
      <c r="A40" s="36" t="s">
        <v>41</v>
      </c>
      <c r="B40" s="41">
        <v>1516994.1</v>
      </c>
      <c r="C40" s="38">
        <v>11.083</v>
      </c>
    </row>
    <row r="41" spans="1:3" ht="13.5">
      <c r="A41" s="36" t="s">
        <v>42</v>
      </c>
      <c r="B41" s="41">
        <v>1514660.1</v>
      </c>
      <c r="C41" s="38">
        <v>15.595</v>
      </c>
    </row>
    <row r="42" spans="1:3" ht="13.5">
      <c r="A42" s="39" t="s">
        <v>43</v>
      </c>
      <c r="B42" s="41">
        <v>159312.8</v>
      </c>
      <c r="C42" s="38">
        <v>17.758</v>
      </c>
    </row>
    <row r="43" spans="1:3" ht="13.5">
      <c r="A43" s="36" t="s">
        <v>44</v>
      </c>
      <c r="B43" s="42">
        <v>99.85</v>
      </c>
      <c r="C43" s="38">
        <v>3.9</v>
      </c>
    </row>
    <row r="45" spans="1:3" ht="30" customHeight="1">
      <c r="A45" s="112" t="s">
        <v>45</v>
      </c>
      <c r="B45" s="113"/>
      <c r="C45" s="113"/>
    </row>
    <row r="46" spans="1:3" ht="13.5">
      <c r="A46" s="43"/>
      <c r="B46" s="44" t="s">
        <v>2</v>
      </c>
      <c r="C46" s="38" t="s">
        <v>3</v>
      </c>
    </row>
    <row r="47" spans="1:3" ht="13.5">
      <c r="A47" s="45" t="s">
        <v>46</v>
      </c>
      <c r="B47" s="37">
        <v>260840.5</v>
      </c>
      <c r="C47" s="38">
        <v>13</v>
      </c>
    </row>
    <row r="48" spans="1:3" ht="13.5">
      <c r="A48" s="39" t="s">
        <v>47</v>
      </c>
      <c r="B48" s="46">
        <v>5217</v>
      </c>
      <c r="C48" s="47">
        <v>6.298897427330438</v>
      </c>
    </row>
    <row r="49" spans="1:3" ht="13.5">
      <c r="A49" s="39" t="s">
        <v>48</v>
      </c>
      <c r="B49" s="46">
        <v>380.9</v>
      </c>
      <c r="C49" s="47">
        <v>9.719812896759104</v>
      </c>
    </row>
    <row r="50" spans="1:3" ht="13.5">
      <c r="A50" s="39" t="s">
        <v>49</v>
      </c>
      <c r="B50" s="46">
        <v>82.3</v>
      </c>
      <c r="C50" s="47">
        <v>-40.47243568326095</v>
      </c>
    </row>
    <row r="51" spans="1:3" ht="13.5">
      <c r="A51" s="39" t="s">
        <v>50</v>
      </c>
      <c r="B51" s="46">
        <v>29680.8</v>
      </c>
      <c r="C51" s="47">
        <v>17.233144002672905</v>
      </c>
    </row>
    <row r="52" spans="1:3" ht="13.5">
      <c r="A52" s="39" t="s">
        <v>51</v>
      </c>
      <c r="B52" s="46">
        <v>3169.2</v>
      </c>
      <c r="C52" s="47">
        <v>-3.907383895756766</v>
      </c>
    </row>
    <row r="53" spans="1:3" ht="13.5">
      <c r="A53" s="39" t="s">
        <v>52</v>
      </c>
      <c r="B53" s="46">
        <v>291.7</v>
      </c>
      <c r="C53" s="47">
        <v>37.78035415970598</v>
      </c>
    </row>
    <row r="54" spans="1:3" ht="13.5">
      <c r="A54" s="39" t="s">
        <v>53</v>
      </c>
      <c r="B54" s="46">
        <v>24837.3</v>
      </c>
      <c r="C54" s="47">
        <v>18.46582024724357</v>
      </c>
    </row>
    <row r="55" spans="1:3" ht="13.5">
      <c r="A55" s="39" t="s">
        <v>54</v>
      </c>
      <c r="B55" s="46">
        <v>9068.6</v>
      </c>
      <c r="C55" s="47">
        <v>58.62900100233879</v>
      </c>
    </row>
    <row r="56" spans="1:3" ht="13.5">
      <c r="A56" s="39" t="s">
        <v>55</v>
      </c>
      <c r="B56" s="46">
        <v>1398.6</v>
      </c>
      <c r="C56" s="47">
        <v>5.58396257935182</v>
      </c>
    </row>
    <row r="57" spans="1:3" ht="13.5">
      <c r="A57" s="39" t="s">
        <v>56</v>
      </c>
      <c r="B57" s="46">
        <v>1291.9</v>
      </c>
      <c r="C57" s="47">
        <v>22.746742398930838</v>
      </c>
    </row>
    <row r="58" spans="1:3" ht="13.5">
      <c r="A58" s="39" t="s">
        <v>57</v>
      </c>
      <c r="B58" s="46">
        <v>2713.3</v>
      </c>
      <c r="C58" s="47">
        <v>75.37133311059138</v>
      </c>
    </row>
    <row r="59" spans="1:3" ht="13.5">
      <c r="A59" s="39" t="s">
        <v>58</v>
      </c>
      <c r="B59" s="46">
        <v>178.2</v>
      </c>
      <c r="C59" s="47">
        <v>21.012829936518543</v>
      </c>
    </row>
    <row r="60" spans="1:3" ht="13.5">
      <c r="A60" s="39" t="s">
        <v>59</v>
      </c>
      <c r="B60" s="46">
        <v>11801.4</v>
      </c>
      <c r="C60" s="47">
        <v>45.40053458068827</v>
      </c>
    </row>
    <row r="61" spans="1:3" ht="13.5">
      <c r="A61" s="39" t="s">
        <v>60</v>
      </c>
      <c r="B61" s="46">
        <v>5738.8</v>
      </c>
      <c r="C61" s="47">
        <v>-36.09508853992649</v>
      </c>
    </row>
    <row r="62" spans="1:3" ht="13.5">
      <c r="A62" s="39" t="s">
        <v>61</v>
      </c>
      <c r="B62" s="46">
        <v>4368.4</v>
      </c>
      <c r="C62" s="47">
        <v>-12.816705646508519</v>
      </c>
    </row>
    <row r="63" spans="1:3" ht="13.5">
      <c r="A63" s="39" t="s">
        <v>62</v>
      </c>
      <c r="B63" s="46">
        <v>6526.2</v>
      </c>
      <c r="C63" s="47">
        <v>47.98402940193785</v>
      </c>
    </row>
    <row r="64" spans="1:3" ht="13.5">
      <c r="A64" s="39" t="s">
        <v>63</v>
      </c>
      <c r="B64" s="46">
        <v>16786.7</v>
      </c>
      <c r="C64" s="47">
        <v>20.776545272302037</v>
      </c>
    </row>
    <row r="65" spans="1:3" ht="13.5">
      <c r="A65" s="39" t="s">
        <v>64</v>
      </c>
      <c r="B65" s="46">
        <v>6094.2</v>
      </c>
      <c r="C65" s="47">
        <v>19.22505846976278</v>
      </c>
    </row>
    <row r="66" spans="1:3" ht="13.5">
      <c r="A66" s="39" t="s">
        <v>65</v>
      </c>
      <c r="B66" s="46">
        <v>1174.6</v>
      </c>
      <c r="C66" s="47">
        <v>21.512328767123286</v>
      </c>
    </row>
    <row r="67" spans="1:3" ht="13.5">
      <c r="A67" s="39" t="s">
        <v>66</v>
      </c>
      <c r="B67" s="46">
        <v>38207.3</v>
      </c>
      <c r="C67" s="47">
        <v>23.370464416972936</v>
      </c>
    </row>
    <row r="68" spans="1:3" ht="13.5">
      <c r="A68" s="39" t="s">
        <v>67</v>
      </c>
      <c r="B68" s="46">
        <v>33731.8</v>
      </c>
      <c r="C68" s="47">
        <v>-12.98870698296024</v>
      </c>
    </row>
    <row r="69" spans="1:3" ht="13.5">
      <c r="A69" s="45" t="s">
        <v>68</v>
      </c>
      <c r="B69" s="46">
        <v>28740</v>
      </c>
      <c r="C69" s="47">
        <v>-13.489943200801871</v>
      </c>
    </row>
    <row r="70" spans="1:3" ht="13.5">
      <c r="A70" s="39" t="s">
        <v>69</v>
      </c>
      <c r="B70" s="46">
        <v>2145.6</v>
      </c>
      <c r="C70" s="47">
        <v>-8.486267958569996</v>
      </c>
    </row>
    <row r="71" spans="1:3" ht="13.5">
      <c r="A71" s="39" t="s">
        <v>70</v>
      </c>
      <c r="B71" s="46">
        <v>5149.3</v>
      </c>
      <c r="C71" s="47">
        <v>29.573805546274638</v>
      </c>
    </row>
    <row r="72" spans="1:3" ht="13.5">
      <c r="A72" s="39" t="s">
        <v>71</v>
      </c>
      <c r="B72" s="46">
        <v>301.7</v>
      </c>
      <c r="C72" s="47">
        <v>-2.955295689943201</v>
      </c>
    </row>
    <row r="73" spans="1:3" ht="13.5">
      <c r="A73" s="39" t="s">
        <v>72</v>
      </c>
      <c r="B73" s="46">
        <v>30364.4</v>
      </c>
      <c r="C73" s="47">
        <v>17.079385232208487</v>
      </c>
    </row>
    <row r="74" spans="1:3" ht="13.5">
      <c r="A74" s="45" t="s">
        <v>73</v>
      </c>
      <c r="B74" s="46">
        <v>14150.8</v>
      </c>
      <c r="C74" s="47">
        <v>21.507116605412627</v>
      </c>
    </row>
    <row r="75" spans="1:3" ht="13.5">
      <c r="A75" s="45" t="s">
        <v>74</v>
      </c>
      <c r="B75" s="46">
        <v>12484</v>
      </c>
      <c r="C75" s="47">
        <v>0.5689943200801871</v>
      </c>
    </row>
    <row r="76" spans="1:3" ht="13.5">
      <c r="A76" s="39" t="s">
        <v>75</v>
      </c>
      <c r="B76" s="46">
        <v>7559</v>
      </c>
      <c r="C76" s="47">
        <v>38.57781490143668</v>
      </c>
    </row>
    <row r="77" spans="1:3" ht="13.5">
      <c r="A77" s="39" t="s">
        <v>76</v>
      </c>
      <c r="B77" s="46">
        <v>1481.1</v>
      </c>
      <c r="C77" s="47">
        <v>205.60674908118943</v>
      </c>
    </row>
    <row r="78" spans="1:3" ht="13.5">
      <c r="A78" s="39" t="s">
        <v>77</v>
      </c>
      <c r="B78" s="46">
        <v>496</v>
      </c>
      <c r="C78" s="47">
        <v>75.86127631139325</v>
      </c>
    </row>
    <row r="79" spans="1:3" ht="13.5">
      <c r="A79" s="39" t="s">
        <v>78</v>
      </c>
      <c r="B79" s="46">
        <v>2091.2</v>
      </c>
      <c r="C79" s="47">
        <v>-5.4979619111259606</v>
      </c>
    </row>
    <row r="80" spans="1:3" ht="13.5">
      <c r="A80" s="39" t="s">
        <v>79</v>
      </c>
      <c r="B80" s="46">
        <v>6213.2</v>
      </c>
      <c r="C80" s="47">
        <v>19.982559305045104</v>
      </c>
    </row>
    <row r="81" spans="1:3" ht="13.5">
      <c r="A81" s="39" t="s">
        <v>80</v>
      </c>
      <c r="B81" s="46">
        <v>1635.5</v>
      </c>
      <c r="C81" s="47">
        <v>11.474574006014032</v>
      </c>
    </row>
    <row r="82" spans="1:3" ht="13.5">
      <c r="A82" s="39" t="s">
        <v>81</v>
      </c>
      <c r="B82" s="46">
        <v>664.3</v>
      </c>
      <c r="C82" s="47">
        <v>-10.041229535583026</v>
      </c>
    </row>
    <row r="84" spans="1:3" ht="30" customHeight="1">
      <c r="A84" s="114" t="s">
        <v>82</v>
      </c>
      <c r="B84" s="115"/>
      <c r="C84" s="115"/>
    </row>
    <row r="85" spans="1:3" ht="13.5">
      <c r="A85" s="43"/>
      <c r="B85" s="50" t="s">
        <v>2</v>
      </c>
      <c r="C85" s="51" t="s">
        <v>3</v>
      </c>
    </row>
    <row r="86" spans="1:3" ht="13.5">
      <c r="A86" s="36" t="s">
        <v>83</v>
      </c>
      <c r="B86" s="52">
        <v>78703.1271</v>
      </c>
      <c r="C86" s="53">
        <v>17.71</v>
      </c>
    </row>
    <row r="87" spans="1:3" ht="13.5">
      <c r="A87" s="54" t="s">
        <v>84</v>
      </c>
      <c r="B87" s="52">
        <v>64230.0738</v>
      </c>
      <c r="C87" s="53">
        <v>17.53</v>
      </c>
    </row>
    <row r="88" spans="1:3" ht="13.5">
      <c r="A88" s="54" t="s">
        <v>85</v>
      </c>
      <c r="B88" s="52">
        <v>1271.4172</v>
      </c>
      <c r="C88" s="53">
        <v>10.49</v>
      </c>
    </row>
    <row r="89" spans="1:3" ht="13.5">
      <c r="A89" s="54" t="s">
        <v>86</v>
      </c>
      <c r="B89" s="52">
        <v>51288.6388</v>
      </c>
      <c r="C89" s="53">
        <v>15.23</v>
      </c>
    </row>
    <row r="90" spans="1:3" ht="13.5">
      <c r="A90" s="54" t="s">
        <v>87</v>
      </c>
      <c r="B90" s="52">
        <v>50224.7088</v>
      </c>
      <c r="C90" s="53">
        <v>15.46</v>
      </c>
    </row>
    <row r="91" spans="1:3" ht="13.5">
      <c r="A91" s="54" t="s">
        <v>88</v>
      </c>
      <c r="B91" s="52">
        <v>11670.0178</v>
      </c>
      <c r="C91" s="53">
        <v>29.8</v>
      </c>
    </row>
    <row r="92" spans="1:3" ht="13.5">
      <c r="A92" s="54" t="s">
        <v>89</v>
      </c>
      <c r="B92" s="52">
        <v>14473.0533</v>
      </c>
      <c r="C92" s="53">
        <v>18.53</v>
      </c>
    </row>
    <row r="93" spans="1:3" ht="13.5">
      <c r="A93" s="54" t="s">
        <v>90</v>
      </c>
      <c r="B93" s="52">
        <v>388.3403</v>
      </c>
      <c r="C93" s="53">
        <v>-1.27</v>
      </c>
    </row>
    <row r="94" spans="1:3" ht="13.5">
      <c r="A94" s="54" t="s">
        <v>91</v>
      </c>
      <c r="B94" s="52">
        <v>14084.713</v>
      </c>
      <c r="C94" s="53">
        <v>19.19</v>
      </c>
    </row>
    <row r="95" spans="1:3" ht="13.5">
      <c r="A95" s="54" t="s">
        <v>92</v>
      </c>
      <c r="B95" s="52">
        <v>45124.8287</v>
      </c>
      <c r="C95" s="53">
        <v>14.55</v>
      </c>
    </row>
    <row r="96" spans="1:3" ht="13.5">
      <c r="A96" s="55" t="s">
        <v>93</v>
      </c>
      <c r="B96" s="52">
        <v>552.738</v>
      </c>
      <c r="C96" s="53">
        <v>-10.87</v>
      </c>
    </row>
    <row r="97" spans="1:3" ht="13.5">
      <c r="A97" s="55" t="s">
        <v>94</v>
      </c>
      <c r="B97" s="52">
        <v>161.5987</v>
      </c>
      <c r="C97" s="53">
        <v>0.04</v>
      </c>
    </row>
    <row r="98" spans="1:3" ht="13.5">
      <c r="A98" s="55" t="s">
        <v>95</v>
      </c>
      <c r="B98" s="52">
        <v>28.4819</v>
      </c>
      <c r="C98" s="53">
        <v>20.29</v>
      </c>
    </row>
    <row r="99" spans="1:3" ht="13.5">
      <c r="A99" s="55" t="s">
        <v>96</v>
      </c>
      <c r="B99" s="52">
        <v>14477.3219</v>
      </c>
      <c r="C99" s="53">
        <v>28</v>
      </c>
    </row>
    <row r="100" spans="1:3" ht="13.5">
      <c r="A100" s="55" t="s">
        <v>97</v>
      </c>
      <c r="B100" s="52">
        <v>479.6841</v>
      </c>
      <c r="C100" s="53">
        <v>-17.48</v>
      </c>
    </row>
    <row r="101" spans="1:3" ht="13.5">
      <c r="A101" s="55" t="s">
        <v>98</v>
      </c>
      <c r="B101" s="52">
        <v>210.4276</v>
      </c>
      <c r="C101" s="53">
        <v>-1.16</v>
      </c>
    </row>
    <row r="102" spans="1:3" ht="13.5">
      <c r="A102" s="55" t="s">
        <v>99</v>
      </c>
      <c r="B102" s="52">
        <v>3276.6531</v>
      </c>
      <c r="C102" s="53">
        <v>-22.31</v>
      </c>
    </row>
    <row r="103" spans="1:3" ht="13.5">
      <c r="A103" s="55" t="s">
        <v>100</v>
      </c>
      <c r="B103" s="52">
        <v>1160.4983</v>
      </c>
      <c r="C103" s="53">
        <v>92.44</v>
      </c>
    </row>
    <row r="104" spans="1:3" ht="13.5">
      <c r="A104" s="55" t="s">
        <v>101</v>
      </c>
      <c r="B104" s="52">
        <v>159.8508</v>
      </c>
      <c r="C104" s="53">
        <v>33.17</v>
      </c>
    </row>
    <row r="105" spans="1:3" ht="13.5">
      <c r="A105" s="55" t="s">
        <v>102</v>
      </c>
      <c r="B105" s="52">
        <v>101.7366</v>
      </c>
      <c r="C105" s="53">
        <v>10.1</v>
      </c>
    </row>
    <row r="106" spans="1:3" ht="13.5">
      <c r="A106" s="55" t="s">
        <v>103</v>
      </c>
      <c r="B106" s="52">
        <v>60.5494</v>
      </c>
      <c r="C106" s="53">
        <v>-30.27</v>
      </c>
    </row>
    <row r="107" spans="1:3" ht="13.5">
      <c r="A107" s="55" t="s">
        <v>104</v>
      </c>
      <c r="B107" s="52">
        <v>162.0471</v>
      </c>
      <c r="C107" s="53">
        <v>29.12</v>
      </c>
    </row>
    <row r="108" spans="1:3" ht="13.5">
      <c r="A108" s="55" t="s">
        <v>105</v>
      </c>
      <c r="B108" s="52">
        <v>935.4863</v>
      </c>
      <c r="C108" s="53">
        <v>20.38</v>
      </c>
    </row>
    <row r="109" spans="1:3" ht="13.5">
      <c r="A109" s="55" t="s">
        <v>106</v>
      </c>
      <c r="B109" s="52">
        <v>151.3153</v>
      </c>
      <c r="C109" s="53">
        <v>25.36</v>
      </c>
    </row>
    <row r="110" spans="1:3" ht="13.5">
      <c r="A110" s="55" t="s">
        <v>107</v>
      </c>
      <c r="B110" s="52">
        <v>4453.9386</v>
      </c>
      <c r="C110" s="53">
        <v>-5.56</v>
      </c>
    </row>
    <row r="111" spans="1:3" ht="13.5">
      <c r="A111" s="55" t="s">
        <v>108</v>
      </c>
      <c r="B111" s="52">
        <v>1005.2709</v>
      </c>
      <c r="C111" s="53">
        <v>30.34</v>
      </c>
    </row>
    <row r="112" spans="1:3" ht="13.5">
      <c r="A112" s="55" t="s">
        <v>109</v>
      </c>
      <c r="B112" s="52">
        <v>3855.1579</v>
      </c>
      <c r="C112" s="53">
        <v>40.18</v>
      </c>
    </row>
    <row r="113" spans="1:3" ht="13.5">
      <c r="A113" s="55" t="s">
        <v>110</v>
      </c>
      <c r="B113" s="52">
        <v>1584.6</v>
      </c>
      <c r="C113" s="53">
        <v>-1.01</v>
      </c>
    </row>
    <row r="114" spans="1:3" ht="13.5">
      <c r="A114" s="55" t="s">
        <v>111</v>
      </c>
      <c r="B114" s="52">
        <v>412.6001</v>
      </c>
      <c r="C114" s="53">
        <v>16.43</v>
      </c>
    </row>
    <row r="115" spans="1:3" ht="13.5">
      <c r="A115" s="55" t="s">
        <v>112</v>
      </c>
      <c r="B115" s="52">
        <v>2143.5463</v>
      </c>
      <c r="C115" s="53">
        <v>3.28</v>
      </c>
    </row>
    <row r="116" spans="1:3" ht="13.5">
      <c r="A116" s="55" t="s">
        <v>113</v>
      </c>
      <c r="B116" s="52">
        <v>2070.2059</v>
      </c>
      <c r="C116" s="53">
        <v>25.54</v>
      </c>
    </row>
    <row r="117" spans="1:3" ht="13.5">
      <c r="A117" s="55" t="s">
        <v>114</v>
      </c>
      <c r="B117" s="52">
        <v>345.7004</v>
      </c>
      <c r="C117" s="53">
        <v>46.6</v>
      </c>
    </row>
    <row r="118" spans="1:3" ht="13.5">
      <c r="A118" s="55" t="s">
        <v>115</v>
      </c>
      <c r="B118" s="52">
        <v>415.7935</v>
      </c>
      <c r="C118" s="53">
        <v>51.1</v>
      </c>
    </row>
    <row r="119" spans="1:3" ht="13.5">
      <c r="A119" s="55" t="s">
        <v>116</v>
      </c>
      <c r="B119" s="52">
        <v>39.0078</v>
      </c>
      <c r="C119" s="53">
        <v>35.1</v>
      </c>
    </row>
    <row r="120" spans="1:3" ht="13.5">
      <c r="A120" s="55" t="s">
        <v>117</v>
      </c>
      <c r="B120" s="52">
        <v>5219.7092</v>
      </c>
      <c r="C120" s="53">
        <v>13.74</v>
      </c>
    </row>
    <row r="121" spans="1:3" ht="13.5">
      <c r="A121" s="55" t="s">
        <v>118</v>
      </c>
      <c r="B121" s="52">
        <v>740.1151</v>
      </c>
      <c r="C121" s="53">
        <v>25.46</v>
      </c>
    </row>
    <row r="122" spans="1:3" ht="13.5">
      <c r="A122" s="55" t="s">
        <v>119</v>
      </c>
      <c r="B122" s="52">
        <v>9.124</v>
      </c>
      <c r="C122" s="53">
        <v>11.35</v>
      </c>
    </row>
    <row r="123" spans="1:3" ht="13.5">
      <c r="A123" s="55" t="s">
        <v>120</v>
      </c>
      <c r="B123" s="52">
        <v>800.0703</v>
      </c>
      <c r="C123" s="53">
        <v>38.15</v>
      </c>
    </row>
    <row r="124" spans="1:3" ht="13.5">
      <c r="A124" s="55" t="s">
        <v>121</v>
      </c>
      <c r="B124" s="52">
        <v>50.8143</v>
      </c>
      <c r="C124" s="53">
        <v>-45.51</v>
      </c>
    </row>
    <row r="125" spans="1:3" ht="13.5">
      <c r="A125" s="55" t="s">
        <v>122</v>
      </c>
      <c r="B125" s="52">
        <v>60.7853</v>
      </c>
      <c r="C125" s="53">
        <v>170.14</v>
      </c>
    </row>
    <row r="126" spans="1:3" ht="13.5">
      <c r="A126" s="55" t="s">
        <v>123</v>
      </c>
      <c r="B126" s="52">
        <v>4084.3268</v>
      </c>
      <c r="C126" s="53">
        <v>25.03</v>
      </c>
    </row>
    <row r="127" spans="1:3" ht="13.5">
      <c r="A127" s="55" t="s">
        <v>124</v>
      </c>
      <c r="B127" s="52">
        <v>160.729</v>
      </c>
      <c r="C127" s="53">
        <v>102.56</v>
      </c>
    </row>
    <row r="128" spans="1:3" ht="13.5">
      <c r="A128" s="55" t="s">
        <v>125</v>
      </c>
      <c r="B128" s="52">
        <v>851.4323</v>
      </c>
      <c r="C128" s="53">
        <v>13.08</v>
      </c>
    </row>
    <row r="130" spans="1:4" ht="14.25">
      <c r="A130" s="114" t="s">
        <v>126</v>
      </c>
      <c r="B130" s="114"/>
      <c r="C130" s="116"/>
      <c r="D130" s="116"/>
    </row>
    <row r="131" spans="1:4" ht="13.5">
      <c r="A131" s="43"/>
      <c r="B131" s="57" t="s">
        <v>1</v>
      </c>
      <c r="C131" s="44" t="s">
        <v>2</v>
      </c>
      <c r="D131" s="51" t="s">
        <v>3</v>
      </c>
    </row>
    <row r="132" spans="1:4" ht="13.5">
      <c r="A132" s="36" t="s">
        <v>127</v>
      </c>
      <c r="B132" s="57" t="s">
        <v>128</v>
      </c>
      <c r="C132" s="58"/>
      <c r="D132" s="53">
        <v>8.5</v>
      </c>
    </row>
    <row r="133" spans="1:4" ht="13.5">
      <c r="A133" s="36" t="s">
        <v>129</v>
      </c>
      <c r="B133" s="57" t="s">
        <v>128</v>
      </c>
      <c r="C133" s="58"/>
      <c r="D133" s="53">
        <v>10.3</v>
      </c>
    </row>
    <row r="134" spans="1:4" ht="13.5">
      <c r="A134" s="36" t="s">
        <v>130</v>
      </c>
      <c r="B134" s="57" t="s">
        <v>128</v>
      </c>
      <c r="C134" s="58"/>
      <c r="D134" s="53">
        <v>40.7</v>
      </c>
    </row>
    <row r="135" spans="1:4" ht="13.5">
      <c r="A135" s="36" t="s">
        <v>131</v>
      </c>
      <c r="B135" s="57" t="s">
        <v>128</v>
      </c>
      <c r="C135" s="58"/>
      <c r="D135" s="53">
        <v>22.7</v>
      </c>
    </row>
    <row r="136" spans="1:4" ht="13.5">
      <c r="A136" s="36" t="s">
        <v>132</v>
      </c>
      <c r="B136" s="57" t="s">
        <v>128</v>
      </c>
      <c r="C136" s="58"/>
      <c r="D136" s="53">
        <v>6.5</v>
      </c>
    </row>
    <row r="137" spans="1:4" ht="13.5">
      <c r="A137" s="36" t="s">
        <v>133</v>
      </c>
      <c r="B137" s="57" t="s">
        <v>128</v>
      </c>
      <c r="C137" s="58"/>
      <c r="D137" s="53">
        <v>-26.7</v>
      </c>
    </row>
    <row r="138" spans="1:4" ht="13.5">
      <c r="A138" s="36" t="s">
        <v>134</v>
      </c>
      <c r="B138" s="57" t="s">
        <v>128</v>
      </c>
      <c r="C138" s="58"/>
      <c r="D138" s="53">
        <v>326</v>
      </c>
    </row>
    <row r="139" spans="1:4" ht="13.5">
      <c r="A139" s="36" t="s">
        <v>135</v>
      </c>
      <c r="B139" s="57" t="s">
        <v>128</v>
      </c>
      <c r="C139" s="58"/>
      <c r="D139" s="53">
        <v>53.6</v>
      </c>
    </row>
    <row r="140" spans="1:4" ht="13.5">
      <c r="A140" s="36" t="s">
        <v>136</v>
      </c>
      <c r="B140" s="57"/>
      <c r="C140" s="58"/>
      <c r="D140" s="53"/>
    </row>
    <row r="141" spans="1:4" ht="13.5">
      <c r="A141" s="59" t="s">
        <v>137</v>
      </c>
      <c r="B141" s="57" t="s">
        <v>128</v>
      </c>
      <c r="C141" s="58"/>
      <c r="D141" s="60" t="s">
        <v>138</v>
      </c>
    </row>
    <row r="142" spans="1:4" ht="13.5">
      <c r="A142" s="59" t="s">
        <v>139</v>
      </c>
      <c r="B142" s="57" t="s">
        <v>128</v>
      </c>
      <c r="C142" s="58"/>
      <c r="D142" s="53" t="s">
        <v>140</v>
      </c>
    </row>
    <row r="143" spans="1:4" ht="13.5">
      <c r="A143" s="36" t="s">
        <v>141</v>
      </c>
      <c r="B143" s="57" t="s">
        <v>128</v>
      </c>
      <c r="C143" s="34"/>
      <c r="D143" s="53" t="s">
        <v>140</v>
      </c>
    </row>
    <row r="144" spans="1:4" ht="13.5">
      <c r="A144" s="36" t="s">
        <v>142</v>
      </c>
      <c r="B144" s="57" t="s">
        <v>128</v>
      </c>
      <c r="C144" s="61"/>
      <c r="D144" s="62">
        <v>129.3</v>
      </c>
    </row>
    <row r="145" spans="1:4" ht="13.5">
      <c r="A145" s="59" t="s">
        <v>143</v>
      </c>
      <c r="B145" s="57" t="s">
        <v>128</v>
      </c>
      <c r="C145" s="61"/>
      <c r="D145" s="53">
        <v>-9.6</v>
      </c>
    </row>
    <row r="146" spans="1:4" ht="13.5">
      <c r="A146" s="59" t="s">
        <v>144</v>
      </c>
      <c r="B146" s="57" t="s">
        <v>128</v>
      </c>
      <c r="C146" s="63">
        <v>145666</v>
      </c>
      <c r="D146" s="53">
        <v>1.9</v>
      </c>
    </row>
    <row r="147" spans="1:4" ht="13.5">
      <c r="A147" s="36" t="s">
        <v>145</v>
      </c>
      <c r="B147" s="57"/>
      <c r="C147" s="58"/>
      <c r="D147" s="53"/>
    </row>
    <row r="148" spans="1:4" ht="13.5">
      <c r="A148" s="36" t="s">
        <v>146</v>
      </c>
      <c r="B148" s="57" t="s">
        <v>147</v>
      </c>
      <c r="C148" s="63">
        <v>85263</v>
      </c>
      <c r="D148" s="53">
        <v>13.3</v>
      </c>
    </row>
    <row r="149" spans="1:4" ht="13.5">
      <c r="A149" s="36" t="s">
        <v>148</v>
      </c>
      <c r="B149" s="57" t="s">
        <v>147</v>
      </c>
      <c r="C149" s="64">
        <v>78408</v>
      </c>
      <c r="D149" s="53">
        <v>13.5</v>
      </c>
    </row>
    <row r="151" spans="1:3" ht="31.5" customHeight="1">
      <c r="A151" s="114" t="s">
        <v>149</v>
      </c>
      <c r="B151" s="117"/>
      <c r="C151" s="117"/>
    </row>
    <row r="152" spans="1:3" ht="13.5">
      <c r="A152" s="43"/>
      <c r="B152" s="50" t="s">
        <v>2</v>
      </c>
      <c r="C152" s="51" t="s">
        <v>3</v>
      </c>
    </row>
    <row r="153" spans="1:4" ht="13.5">
      <c r="A153" s="36" t="s">
        <v>150</v>
      </c>
      <c r="B153" s="63">
        <v>242239.39830615</v>
      </c>
      <c r="C153" s="62">
        <v>10.0998661753966</v>
      </c>
      <c r="D153" s="19"/>
    </row>
    <row r="154" spans="1:4" ht="13.5">
      <c r="A154" s="66" t="s">
        <v>151</v>
      </c>
      <c r="B154" s="63">
        <v>491787.7</v>
      </c>
      <c r="C154" s="62">
        <v>33.20003066006627</v>
      </c>
      <c r="D154" s="19"/>
    </row>
    <row r="155" spans="1:14" ht="14.25">
      <c r="A155" s="66" t="s">
        <v>152</v>
      </c>
      <c r="B155" s="63">
        <v>461499.5</v>
      </c>
      <c r="C155" s="62">
        <v>34.74</v>
      </c>
      <c r="D155" s="2"/>
      <c r="E155"/>
      <c r="F155"/>
      <c r="G155"/>
      <c r="H155"/>
      <c r="I155"/>
      <c r="J155"/>
      <c r="K155"/>
      <c r="L155"/>
      <c r="M155"/>
      <c r="N155"/>
    </row>
    <row r="156" spans="1:14" ht="14.25">
      <c r="A156" s="66" t="s">
        <v>153</v>
      </c>
      <c r="B156" s="63">
        <v>30288.2</v>
      </c>
      <c r="C156" s="62">
        <v>13.45</v>
      </c>
      <c r="D156" s="2"/>
      <c r="E156"/>
      <c r="F156"/>
      <c r="G156"/>
      <c r="H156"/>
      <c r="I156"/>
      <c r="J156"/>
      <c r="K156"/>
      <c r="L156"/>
      <c r="M156"/>
      <c r="N156"/>
    </row>
    <row r="157" spans="1:14" ht="14.25">
      <c r="A157" s="66" t="s">
        <v>154</v>
      </c>
      <c r="B157" s="63">
        <v>9276.9</v>
      </c>
      <c r="C157" s="62">
        <v>24.311902018063414</v>
      </c>
      <c r="D157" s="2"/>
      <c r="E157"/>
      <c r="F157"/>
      <c r="G157"/>
      <c r="H157"/>
      <c r="I157"/>
      <c r="J157"/>
      <c r="K157"/>
      <c r="L157"/>
      <c r="M157"/>
      <c r="N157"/>
    </row>
    <row r="158" spans="1:12" ht="14.25">
      <c r="A158" s="66" t="s">
        <v>155</v>
      </c>
      <c r="B158" s="63">
        <v>3067</v>
      </c>
      <c r="C158" s="62">
        <v>15.22</v>
      </c>
      <c r="D158" s="2"/>
      <c r="E158"/>
      <c r="F158"/>
      <c r="G158"/>
      <c r="H158"/>
      <c r="I158"/>
      <c r="J158"/>
      <c r="K158"/>
      <c r="L158"/>
    </row>
    <row r="159" spans="1:12" ht="14.25">
      <c r="A159" s="66" t="s">
        <v>156</v>
      </c>
      <c r="B159" s="63">
        <v>6209.9</v>
      </c>
      <c r="C159" s="62">
        <v>29.35</v>
      </c>
      <c r="D159" s="2"/>
      <c r="E159"/>
      <c r="F159"/>
      <c r="G159"/>
      <c r="H159"/>
      <c r="I159"/>
      <c r="J159"/>
      <c r="K159"/>
      <c r="L159"/>
    </row>
    <row r="160" spans="1:12" ht="14.25">
      <c r="A160" s="66" t="s">
        <v>157</v>
      </c>
      <c r="B160" s="63">
        <v>28757.7</v>
      </c>
      <c r="C160" s="62">
        <v>15.34</v>
      </c>
      <c r="D160" s="2"/>
      <c r="E160" s="2"/>
      <c r="F160"/>
      <c r="G160"/>
      <c r="H160"/>
      <c r="I160"/>
      <c r="J160"/>
      <c r="K160"/>
      <c r="L160"/>
    </row>
    <row r="161" spans="1:4" ht="13.5">
      <c r="A161" s="66" t="s">
        <v>158</v>
      </c>
      <c r="B161" s="63">
        <v>10460.1</v>
      </c>
      <c r="C161" s="62">
        <v>23.5</v>
      </c>
      <c r="D161" s="19"/>
    </row>
    <row r="162" spans="1:4" ht="13.5">
      <c r="A162" s="66" t="s">
        <v>159</v>
      </c>
      <c r="B162" s="63">
        <v>788.6</v>
      </c>
      <c r="C162" s="62">
        <v>-18.24</v>
      </c>
      <c r="D162" s="19"/>
    </row>
    <row r="163" spans="1:4" ht="13.5">
      <c r="A163" s="66" t="s">
        <v>160</v>
      </c>
      <c r="B163" s="63">
        <v>1143.3999999999999</v>
      </c>
      <c r="C163" s="62">
        <v>110.11</v>
      </c>
      <c r="D163" s="19"/>
    </row>
    <row r="164" spans="1:4" ht="13.5">
      <c r="A164" s="66" t="s">
        <v>161</v>
      </c>
      <c r="B164" s="63">
        <v>763.7</v>
      </c>
      <c r="C164" s="62">
        <v>50.13</v>
      </c>
      <c r="D164" s="19"/>
    </row>
    <row r="165" spans="1:4" ht="13.5">
      <c r="A165" s="66" t="s">
        <v>162</v>
      </c>
      <c r="B165" s="63">
        <v>433</v>
      </c>
      <c r="C165" s="62">
        <v>-16.47</v>
      </c>
      <c r="D165" s="19"/>
    </row>
    <row r="166" spans="1:4" ht="13.5">
      <c r="A166" s="66" t="s">
        <v>163</v>
      </c>
      <c r="B166" s="63">
        <v>945.9</v>
      </c>
      <c r="C166" s="62">
        <v>-2.05</v>
      </c>
      <c r="D166" s="19"/>
    </row>
    <row r="167" spans="1:4" ht="13.5">
      <c r="A167" s="66" t="s">
        <v>164</v>
      </c>
      <c r="B167" s="63">
        <v>1478.2</v>
      </c>
      <c r="C167" s="62">
        <v>-12.44</v>
      </c>
      <c r="D167" s="19"/>
    </row>
    <row r="168" spans="1:4" ht="13.5">
      <c r="A168" s="66" t="s">
        <v>165</v>
      </c>
      <c r="B168" s="63">
        <v>280.8</v>
      </c>
      <c r="C168" s="62">
        <v>7.63</v>
      </c>
      <c r="D168" s="19"/>
    </row>
    <row r="169" spans="1:4" ht="13.5">
      <c r="A169" s="66" t="s">
        <v>166</v>
      </c>
      <c r="B169" s="63">
        <v>1808.8000000000002</v>
      </c>
      <c r="C169" s="62">
        <v>23.7</v>
      </c>
      <c r="D169" s="19"/>
    </row>
    <row r="170" spans="1:4" ht="13.5">
      <c r="A170" s="66" t="s">
        <v>167</v>
      </c>
      <c r="B170" s="63">
        <v>1318.8</v>
      </c>
      <c r="C170" s="62">
        <v>38.27</v>
      </c>
      <c r="D170" s="19"/>
    </row>
    <row r="171" spans="1:4" ht="13.5">
      <c r="A171" s="66" t="s">
        <v>168</v>
      </c>
      <c r="B171" s="63">
        <v>1312</v>
      </c>
      <c r="C171" s="62">
        <v>110.32</v>
      </c>
      <c r="D171" s="19"/>
    </row>
    <row r="172" spans="1:4" ht="13.5">
      <c r="A172" s="66" t="s">
        <v>169</v>
      </c>
      <c r="B172" s="63">
        <v>422.6</v>
      </c>
      <c r="C172" s="62">
        <v>-14.64</v>
      </c>
      <c r="D172" s="19"/>
    </row>
    <row r="173" spans="1:4" ht="13.5">
      <c r="A173" s="66" t="s">
        <v>170</v>
      </c>
      <c r="B173" s="63">
        <v>7808.2</v>
      </c>
      <c r="C173" s="62">
        <v>39.78</v>
      </c>
      <c r="D173" s="19"/>
    </row>
    <row r="174" spans="1:4" ht="13.5">
      <c r="A174" s="36" t="s">
        <v>171</v>
      </c>
      <c r="B174" s="63">
        <v>1903.4</v>
      </c>
      <c r="C174" s="62">
        <v>10.54</v>
      </c>
      <c r="D174" s="19"/>
    </row>
    <row r="176" spans="1:3" ht="31.5" customHeight="1">
      <c r="A176" s="114" t="s">
        <v>172</v>
      </c>
      <c r="B176" s="115"/>
      <c r="C176" s="115"/>
    </row>
    <row r="177" spans="1:3" ht="13.5">
      <c r="A177" s="43"/>
      <c r="B177" s="44" t="s">
        <v>2</v>
      </c>
      <c r="C177" s="51" t="s">
        <v>3</v>
      </c>
    </row>
    <row r="178" spans="1:3" ht="13.5">
      <c r="A178" s="36" t="s">
        <v>173</v>
      </c>
      <c r="B178" s="40">
        <v>109454.91</v>
      </c>
      <c r="C178" s="29">
        <v>3.3018684954950004</v>
      </c>
    </row>
    <row r="179" spans="1:3" ht="13.5">
      <c r="A179" s="36" t="s">
        <v>174</v>
      </c>
      <c r="B179" s="40">
        <v>95128.06</v>
      </c>
      <c r="C179" s="29">
        <v>0.3259790735969972</v>
      </c>
    </row>
    <row r="180" spans="1:3" ht="13.5">
      <c r="A180" s="67" t="s">
        <v>175</v>
      </c>
      <c r="B180" s="40">
        <v>48909</v>
      </c>
      <c r="C180" s="29">
        <v>1.6692304494240062</v>
      </c>
    </row>
    <row r="181" spans="1:3" ht="13.5">
      <c r="A181" s="67" t="s">
        <v>176</v>
      </c>
      <c r="B181" s="68">
        <v>14849</v>
      </c>
      <c r="C181" s="29">
        <v>38.465124953376005</v>
      </c>
    </row>
    <row r="182" spans="1:3" ht="13.5">
      <c r="A182" s="67" t="s">
        <v>177</v>
      </c>
      <c r="B182" s="68">
        <v>3119</v>
      </c>
      <c r="C182" s="29">
        <v>-27.347520638055997</v>
      </c>
    </row>
    <row r="183" spans="1:3" ht="13.5">
      <c r="A183" s="67" t="s">
        <v>178</v>
      </c>
      <c r="B183" s="68">
        <v>14326.85</v>
      </c>
      <c r="C183" s="29">
        <v>28.637294162013006</v>
      </c>
    </row>
    <row r="184" spans="1:3" ht="13.5">
      <c r="A184" s="36" t="s">
        <v>179</v>
      </c>
      <c r="B184" s="69">
        <v>142370</v>
      </c>
      <c r="C184" s="29">
        <v>11.160560916956001</v>
      </c>
    </row>
    <row r="185" spans="1:3" ht="13.5">
      <c r="A185" s="70" t="s">
        <v>180</v>
      </c>
      <c r="B185" s="69">
        <v>23305</v>
      </c>
      <c r="C185" s="29">
        <v>1.5070342784959934</v>
      </c>
    </row>
    <row r="186" spans="1:3" ht="13.5">
      <c r="A186" s="70" t="s">
        <v>181</v>
      </c>
      <c r="B186" s="69">
        <v>6817</v>
      </c>
      <c r="C186" s="29">
        <v>12.901623053991003</v>
      </c>
    </row>
    <row r="187" spans="1:3" ht="13.5">
      <c r="A187" s="70" t="s">
        <v>182</v>
      </c>
      <c r="B187" s="69">
        <v>35481</v>
      </c>
      <c r="C187" s="29">
        <v>-3.1341286958420937</v>
      </c>
    </row>
    <row r="188" spans="1:3" ht="13.5">
      <c r="A188" s="70" t="s">
        <v>183</v>
      </c>
      <c r="B188" s="69">
        <v>10361</v>
      </c>
      <c r="C188" s="29">
        <v>187.008310249307</v>
      </c>
    </row>
    <row r="189" spans="1:3" ht="13.5">
      <c r="A189" s="70" t="s">
        <v>184</v>
      </c>
      <c r="B189" s="69">
        <v>860</v>
      </c>
      <c r="C189" s="29">
        <v>96.796338672769</v>
      </c>
    </row>
    <row r="190" spans="1:3" ht="13.5">
      <c r="A190" s="70" t="s">
        <v>185</v>
      </c>
      <c r="B190" s="69">
        <v>16866</v>
      </c>
      <c r="C190" s="29">
        <v>-0.6889242183359983</v>
      </c>
    </row>
    <row r="191" spans="1:3" ht="13.5">
      <c r="A191" s="70" t="s">
        <v>186</v>
      </c>
      <c r="B191" s="69">
        <v>1670</v>
      </c>
      <c r="C191" s="29">
        <v>-79.693579766537</v>
      </c>
    </row>
    <row r="192" spans="1:3" ht="13.5">
      <c r="A192" s="70" t="s">
        <v>187</v>
      </c>
      <c r="B192" s="69">
        <v>2287</v>
      </c>
      <c r="C192" s="29">
        <v>549.715909090909</v>
      </c>
    </row>
    <row r="193" spans="1:3" ht="13.5">
      <c r="A193" s="70" t="s">
        <v>188</v>
      </c>
      <c r="B193" s="69">
        <v>7198</v>
      </c>
      <c r="C193" s="29">
        <v>27.443342776204005</v>
      </c>
    </row>
    <row r="194" spans="1:3" ht="13.5">
      <c r="A194" s="70" t="s">
        <v>189</v>
      </c>
      <c r="B194" s="69">
        <v>21478</v>
      </c>
      <c r="C194" s="29">
        <v>87.580786026201</v>
      </c>
    </row>
    <row r="195" spans="1:3" ht="13.5">
      <c r="A195" s="70" t="s">
        <v>190</v>
      </c>
      <c r="B195" s="69">
        <v>5192</v>
      </c>
      <c r="C195" s="29">
        <v>-50.2729623599272</v>
      </c>
    </row>
    <row r="196" spans="1:3" ht="13.5">
      <c r="A196" s="70" t="s">
        <v>191</v>
      </c>
      <c r="B196" s="69">
        <v>3089</v>
      </c>
      <c r="C196" s="29">
        <v>706.527415143603</v>
      </c>
    </row>
    <row r="197" spans="1:3" ht="13.5">
      <c r="A197" s="70" t="s">
        <v>192</v>
      </c>
      <c r="B197" s="69">
        <v>2243</v>
      </c>
      <c r="C197" s="29">
        <v>150.334821428571</v>
      </c>
    </row>
    <row r="198" spans="1:3" ht="13.5">
      <c r="A198" s="70" t="s">
        <v>193</v>
      </c>
      <c r="B198" s="69">
        <v>130</v>
      </c>
      <c r="C198" s="29">
        <v>-55.0173010380623</v>
      </c>
    </row>
    <row r="199" spans="1:3" ht="13.5">
      <c r="A199" s="70" t="s">
        <v>194</v>
      </c>
      <c r="B199" s="69"/>
      <c r="C199" s="29"/>
    </row>
    <row r="200" spans="1:3" ht="13.5">
      <c r="A200" s="55" t="s">
        <v>195</v>
      </c>
      <c r="B200" s="69">
        <v>1156</v>
      </c>
      <c r="C200" s="29">
        <v>136.885245901639</v>
      </c>
    </row>
    <row r="201" spans="1:3" ht="13.5">
      <c r="A201" s="55" t="s">
        <v>196</v>
      </c>
      <c r="B201" s="69">
        <v>2697</v>
      </c>
      <c r="C201" s="29">
        <v>36.69538773441499</v>
      </c>
    </row>
    <row r="202" spans="1:3" ht="13.5">
      <c r="A202" s="55" t="s">
        <v>197</v>
      </c>
      <c r="B202" s="69">
        <v>730</v>
      </c>
      <c r="C202" s="29">
        <v>56.652360515021</v>
      </c>
    </row>
    <row r="203" spans="1:3" ht="13.5">
      <c r="A203" s="55" t="s">
        <v>198</v>
      </c>
      <c r="B203" s="69">
        <v>810</v>
      </c>
      <c r="C203" s="29">
        <v>0</v>
      </c>
    </row>
    <row r="204" spans="1:3" ht="13.5">
      <c r="A204" s="71" t="s">
        <v>199</v>
      </c>
      <c r="B204" s="72"/>
      <c r="C204" s="73"/>
    </row>
    <row r="205" spans="1:3" ht="13.5">
      <c r="A205" s="71" t="s">
        <v>200</v>
      </c>
      <c r="B205" s="72"/>
      <c r="C205" s="73"/>
    </row>
    <row r="207" spans="1:3" ht="31.5" customHeight="1">
      <c r="A207" s="114" t="s">
        <v>201</v>
      </c>
      <c r="B207" s="115"/>
      <c r="C207" s="115"/>
    </row>
    <row r="208" spans="1:3" ht="13.5">
      <c r="A208" s="43"/>
      <c r="B208" s="44" t="s">
        <v>202</v>
      </c>
      <c r="C208" s="51" t="s">
        <v>3</v>
      </c>
    </row>
    <row r="209" spans="1:3" ht="13.5">
      <c r="A209" s="36" t="s">
        <v>24</v>
      </c>
      <c r="B209" s="40">
        <v>12762061.676880836</v>
      </c>
      <c r="C209" s="29">
        <v>17.615967891068873</v>
      </c>
    </row>
    <row r="210" spans="1:3" ht="13.5">
      <c r="A210" s="74" t="s">
        <v>203</v>
      </c>
      <c r="B210" s="40">
        <v>12661000.814761238</v>
      </c>
      <c r="C210" s="29">
        <v>17.513663809697743</v>
      </c>
    </row>
    <row r="211" spans="1:3" ht="13.5">
      <c r="A211" s="74" t="s">
        <v>204</v>
      </c>
      <c r="B211" s="40">
        <v>4519441.375706</v>
      </c>
      <c r="C211" s="29">
        <v>17.128447972139128</v>
      </c>
    </row>
    <row r="212" spans="1:3" ht="13.5">
      <c r="A212" s="74" t="s">
        <v>205</v>
      </c>
      <c r="B212" s="40">
        <v>7926526.517438241</v>
      </c>
      <c r="C212" s="29">
        <v>18.946555466911597</v>
      </c>
    </row>
    <row r="213" spans="1:3" ht="13.5">
      <c r="A213" s="74" t="s">
        <v>206</v>
      </c>
      <c r="B213" s="40">
        <v>214259</v>
      </c>
      <c r="C213" s="29">
        <v>-5.574909621245916</v>
      </c>
    </row>
    <row r="214" spans="1:3" ht="13.5">
      <c r="A214" s="36" t="s">
        <v>25</v>
      </c>
      <c r="B214" s="40">
        <v>13078989.284494001</v>
      </c>
      <c r="C214" s="29">
        <v>18.98106432953086</v>
      </c>
    </row>
    <row r="215" spans="1:3" ht="13.5">
      <c r="A215" s="74" t="s">
        <v>207</v>
      </c>
      <c r="B215" s="40">
        <v>12600020.343369</v>
      </c>
      <c r="C215" s="29">
        <v>17.709171158674163</v>
      </c>
    </row>
    <row r="216" spans="1:3" ht="13.5">
      <c r="A216" s="75" t="s">
        <v>208</v>
      </c>
      <c r="B216" s="40">
        <v>8641704.082537</v>
      </c>
      <c r="C216" s="29">
        <v>23.07961867376531</v>
      </c>
    </row>
    <row r="217" spans="1:3" ht="13.5">
      <c r="A217" s="75" t="s">
        <v>209</v>
      </c>
      <c r="B217" s="40">
        <v>3610386.612069</v>
      </c>
      <c r="C217" s="29">
        <v>17.567032166842232</v>
      </c>
    </row>
    <row r="218" spans="1:3" ht="13.5">
      <c r="A218" s="75" t="s">
        <v>210</v>
      </c>
      <c r="B218" s="40">
        <v>234498.85046800002</v>
      </c>
      <c r="C218" s="29">
        <v>11.95099724145663</v>
      </c>
    </row>
    <row r="219" spans="1:3" ht="13.5">
      <c r="A219" s="75" t="s">
        <v>211</v>
      </c>
      <c r="B219" s="40">
        <v>119162.49</v>
      </c>
      <c r="C219" s="29">
        <v>128.73389337031082</v>
      </c>
    </row>
    <row r="220" spans="1:3" ht="13.5">
      <c r="A220" s="75" t="s">
        <v>212</v>
      </c>
      <c r="B220" s="40">
        <v>4677656.13</v>
      </c>
      <c r="C220" s="29">
        <v>26.808668875560638</v>
      </c>
    </row>
    <row r="221" spans="1:3" ht="13.5">
      <c r="A221" s="75" t="s">
        <v>213</v>
      </c>
      <c r="B221" s="40">
        <v>4489435.05</v>
      </c>
      <c r="C221" s="29">
        <v>30.292005193889704</v>
      </c>
    </row>
    <row r="222" spans="1:3" ht="13.5">
      <c r="A222" s="75" t="s">
        <v>214</v>
      </c>
      <c r="B222" s="40">
        <v>3958316.260832</v>
      </c>
      <c r="C222" s="29">
        <v>7.471384428072625</v>
      </c>
    </row>
    <row r="223" spans="1:3" ht="13.5">
      <c r="A223" s="75" t="s">
        <v>215</v>
      </c>
      <c r="B223" s="40">
        <v>1013107.0373049999</v>
      </c>
      <c r="C223" s="29">
        <v>30.393861836272595</v>
      </c>
    </row>
    <row r="224" spans="1:3" ht="13.5">
      <c r="A224" s="74" t="s">
        <v>216</v>
      </c>
      <c r="B224" s="76">
        <v>0.21</v>
      </c>
      <c r="C224" s="53">
        <v>0</v>
      </c>
    </row>
    <row r="225" spans="1:3" ht="13.5">
      <c r="A225" s="74" t="s">
        <v>217</v>
      </c>
      <c r="B225" s="40">
        <v>1824441.2672119997</v>
      </c>
      <c r="C225" s="29">
        <v>63.04674852151424</v>
      </c>
    </row>
    <row r="227" spans="1:3" ht="31.5" customHeight="1">
      <c r="A227" s="114" t="s">
        <v>218</v>
      </c>
      <c r="B227" s="116"/>
      <c r="C227" s="116"/>
    </row>
    <row r="228" spans="1:3" ht="13.5">
      <c r="A228" s="43"/>
      <c r="B228" s="44" t="s">
        <v>2</v>
      </c>
      <c r="C228" s="51" t="s">
        <v>3</v>
      </c>
    </row>
    <row r="229" spans="1:7" ht="13.5">
      <c r="A229" s="67" t="s">
        <v>13</v>
      </c>
      <c r="B229" s="58"/>
      <c r="C229" s="77"/>
      <c r="D229" s="19"/>
      <c r="F229" s="19"/>
      <c r="G229" s="19"/>
    </row>
    <row r="230" spans="1:7" ht="14.25">
      <c r="A230" s="43" t="s">
        <v>219</v>
      </c>
      <c r="B230" s="78"/>
      <c r="C230" s="79">
        <v>8.481600082196007</v>
      </c>
      <c r="D230" s="19"/>
      <c r="F230" s="19"/>
      <c r="G230" s="19"/>
    </row>
    <row r="231" spans="1:7" ht="14.25">
      <c r="A231" s="43" t="s">
        <v>220</v>
      </c>
      <c r="B231" s="78"/>
      <c r="C231" s="79">
        <v>46.76967379356256</v>
      </c>
      <c r="D231" s="19"/>
      <c r="F231" s="19"/>
      <c r="G231" s="19"/>
    </row>
    <row r="232" spans="1:7" ht="14.25">
      <c r="A232" s="43" t="s">
        <v>313</v>
      </c>
      <c r="B232" s="78"/>
      <c r="C232" s="79">
        <v>9.720466611289691</v>
      </c>
      <c r="D232" s="19"/>
      <c r="F232" s="19"/>
      <c r="G232" s="19"/>
    </row>
    <row r="233" spans="1:7" ht="14.25">
      <c r="A233" s="43" t="s">
        <v>221</v>
      </c>
      <c r="B233" s="78"/>
      <c r="C233" s="79">
        <v>-13.358127212981119</v>
      </c>
      <c r="D233" s="19"/>
      <c r="F233" s="19"/>
      <c r="G233" s="19"/>
    </row>
    <row r="234" spans="1:7" ht="14.25">
      <c r="A234" s="43" t="s">
        <v>222</v>
      </c>
      <c r="B234" s="78"/>
      <c r="C234" s="79">
        <v>57.90989069581445</v>
      </c>
      <c r="D234" s="19"/>
      <c r="F234" s="19"/>
      <c r="G234" s="19"/>
    </row>
    <row r="235" spans="1:7" ht="14.25">
      <c r="A235" s="43" t="s">
        <v>223</v>
      </c>
      <c r="B235" s="78"/>
      <c r="C235" s="79">
        <v>183.1343113840555</v>
      </c>
      <c r="D235" s="19"/>
      <c r="F235" s="19"/>
      <c r="G235" s="19"/>
    </row>
    <row r="236" spans="1:7" ht="14.25">
      <c r="A236" s="43" t="s">
        <v>224</v>
      </c>
      <c r="B236" s="78"/>
      <c r="C236" s="79">
        <v>52.4258673040894</v>
      </c>
      <c r="D236" s="19"/>
      <c r="F236" s="19"/>
      <c r="G236" s="19"/>
    </row>
    <row r="237" spans="1:7" ht="14.25">
      <c r="A237" s="43" t="s">
        <v>225</v>
      </c>
      <c r="B237" s="78"/>
      <c r="C237" s="79">
        <v>-2.512025654730088</v>
      </c>
      <c r="D237" s="19"/>
      <c r="F237" s="19"/>
      <c r="G237" s="19"/>
    </row>
    <row r="238" spans="1:7" ht="14.25">
      <c r="A238" s="43" t="s">
        <v>226</v>
      </c>
      <c r="B238" s="78"/>
      <c r="C238" s="79">
        <v>47.8384902348036</v>
      </c>
      <c r="D238" s="19"/>
      <c r="F238" s="19"/>
      <c r="G238" s="19"/>
    </row>
    <row r="239" spans="1:7" ht="14.25">
      <c r="A239" s="43" t="s">
        <v>227</v>
      </c>
      <c r="B239" s="78"/>
      <c r="C239" s="79">
        <v>-78.21727019498607</v>
      </c>
      <c r="D239" s="19"/>
      <c r="F239" s="19"/>
      <c r="G239" s="19"/>
    </row>
    <row r="240" spans="1:7" ht="14.25">
      <c r="A240" s="43" t="s">
        <v>228</v>
      </c>
      <c r="B240" s="78"/>
      <c r="C240" s="79">
        <v>26.55307299608831</v>
      </c>
      <c r="D240" s="19"/>
      <c r="F240" s="19"/>
      <c r="G240" s="19"/>
    </row>
    <row r="241" spans="3:7" ht="14.25">
      <c r="C241" s="80"/>
      <c r="D241" s="19"/>
      <c r="F241" s="19"/>
      <c r="G241" s="19"/>
    </row>
    <row r="242" spans="1:7" ht="30.75" customHeight="1">
      <c r="A242" s="114" t="s">
        <v>229</v>
      </c>
      <c r="B242" s="115"/>
      <c r="C242" s="115"/>
      <c r="D242" s="19"/>
      <c r="F242" s="19"/>
      <c r="G242" s="19"/>
    </row>
    <row r="243" spans="1:7" ht="13.5">
      <c r="A243" s="43"/>
      <c r="B243" s="44" t="s">
        <v>2</v>
      </c>
      <c r="C243" s="51" t="s">
        <v>3</v>
      </c>
      <c r="D243" s="19"/>
      <c r="F243" s="19"/>
      <c r="G243" s="19"/>
    </row>
    <row r="244" spans="1:7" ht="13.5">
      <c r="A244" s="67" t="s">
        <v>230</v>
      </c>
      <c r="B244" s="58"/>
      <c r="C244" s="77"/>
      <c r="D244" s="19"/>
      <c r="F244" s="19"/>
      <c r="G244" s="19"/>
    </row>
    <row r="245" spans="1:7" ht="14.25">
      <c r="A245" s="43" t="s">
        <v>219</v>
      </c>
      <c r="B245" s="78"/>
      <c r="C245" s="79" t="s">
        <v>140</v>
      </c>
      <c r="D245" s="19"/>
      <c r="F245" s="19"/>
      <c r="G245" s="19"/>
    </row>
    <row r="246" spans="1:7" ht="14.25">
      <c r="A246" s="43" t="s">
        <v>220</v>
      </c>
      <c r="B246" s="78"/>
      <c r="C246" s="79" t="s">
        <v>231</v>
      </c>
      <c r="D246" s="19"/>
      <c r="F246" s="19"/>
      <c r="G246" s="19"/>
    </row>
    <row r="247" spans="1:7" ht="14.25">
      <c r="A247" s="43" t="s">
        <v>313</v>
      </c>
      <c r="B247" s="78"/>
      <c r="C247" s="79" t="s">
        <v>232</v>
      </c>
      <c r="D247" s="19"/>
      <c r="F247" s="19"/>
      <c r="G247" s="19"/>
    </row>
    <row r="248" spans="1:7" ht="14.25">
      <c r="A248" s="43" t="s">
        <v>221</v>
      </c>
      <c r="B248" s="78"/>
      <c r="C248" s="79" t="s">
        <v>233</v>
      </c>
      <c r="D248" s="19"/>
      <c r="F248" s="19"/>
      <c r="G248" s="19"/>
    </row>
    <row r="249" spans="1:7" ht="14.25">
      <c r="A249" s="43" t="s">
        <v>222</v>
      </c>
      <c r="B249" s="78"/>
      <c r="C249" s="79" t="s">
        <v>234</v>
      </c>
      <c r="D249" s="19"/>
      <c r="F249" s="19"/>
      <c r="G249" s="19"/>
    </row>
    <row r="250" spans="1:7" ht="14.25">
      <c r="A250" s="43" t="s">
        <v>223</v>
      </c>
      <c r="B250" s="78"/>
      <c r="C250" s="79" t="s">
        <v>235</v>
      </c>
      <c r="D250" s="19"/>
      <c r="F250" s="19"/>
      <c r="G250" s="19"/>
    </row>
    <row r="251" spans="1:7" ht="14.25">
      <c r="A251" s="43" t="s">
        <v>224</v>
      </c>
      <c r="B251" s="78"/>
      <c r="C251" s="79" t="s">
        <v>236</v>
      </c>
      <c r="D251" s="19"/>
      <c r="F251" s="19"/>
      <c r="G251" s="19"/>
    </row>
    <row r="252" spans="1:7" ht="14.25">
      <c r="A252" s="43" t="s">
        <v>225</v>
      </c>
      <c r="B252" s="78"/>
      <c r="C252" s="79" t="s">
        <v>237</v>
      </c>
      <c r="D252" s="19"/>
      <c r="F252" s="19"/>
      <c r="G252" s="19"/>
    </row>
    <row r="253" spans="1:7" ht="14.25">
      <c r="A253" s="43" t="s">
        <v>226</v>
      </c>
      <c r="B253" s="78"/>
      <c r="C253" s="79" t="s">
        <v>238</v>
      </c>
      <c r="D253" s="19"/>
      <c r="F253" s="19"/>
      <c r="G253" s="19"/>
    </row>
    <row r="254" spans="1:7" ht="14.25">
      <c r="A254" s="43" t="s">
        <v>227</v>
      </c>
      <c r="B254" s="78"/>
      <c r="C254" s="79" t="s">
        <v>239</v>
      </c>
      <c r="D254" s="19"/>
      <c r="F254" s="19"/>
      <c r="G254" s="19"/>
    </row>
    <row r="255" spans="1:7" ht="14.25">
      <c r="A255" s="43" t="s">
        <v>228</v>
      </c>
      <c r="B255" s="78"/>
      <c r="C255" s="79" t="s">
        <v>240</v>
      </c>
      <c r="D255" s="19"/>
      <c r="F255" s="19"/>
      <c r="G255" s="19"/>
    </row>
    <row r="256" spans="1:7" ht="13.5">
      <c r="A256" s="36" t="s">
        <v>241</v>
      </c>
      <c r="B256" s="58"/>
      <c r="C256" s="77"/>
      <c r="D256" s="19"/>
      <c r="F256" s="19"/>
      <c r="G256" s="19"/>
    </row>
    <row r="257" spans="1:7" ht="14.25">
      <c r="A257" s="43" t="s">
        <v>219</v>
      </c>
      <c r="B257" s="78"/>
      <c r="C257" s="79">
        <v>40.7</v>
      </c>
      <c r="D257" s="19"/>
      <c r="F257" s="19"/>
      <c r="G257" s="19"/>
    </row>
    <row r="258" spans="1:7" ht="14.25">
      <c r="A258" s="43" t="s">
        <v>220</v>
      </c>
      <c r="B258" s="78"/>
      <c r="C258" s="79">
        <v>62.7</v>
      </c>
      <c r="D258" s="19"/>
      <c r="F258" s="19"/>
      <c r="G258" s="19"/>
    </row>
    <row r="259" spans="1:7" ht="14.25">
      <c r="A259" s="43" t="s">
        <v>313</v>
      </c>
      <c r="B259" s="78"/>
      <c r="C259" s="79">
        <v>-21</v>
      </c>
      <c r="D259" s="19"/>
      <c r="F259" s="19"/>
      <c r="G259" s="19"/>
    </row>
    <row r="260" spans="1:7" ht="14.25">
      <c r="A260" s="43" t="s">
        <v>221</v>
      </c>
      <c r="B260" s="78"/>
      <c r="C260" s="79">
        <v>-51.7</v>
      </c>
      <c r="D260" s="19"/>
      <c r="F260" s="19"/>
      <c r="G260" s="19"/>
    </row>
    <row r="261" spans="1:7" ht="14.25">
      <c r="A261" s="43" t="s">
        <v>222</v>
      </c>
      <c r="B261" s="78"/>
      <c r="C261" s="79">
        <v>252.9</v>
      </c>
      <c r="D261" s="19"/>
      <c r="F261" s="19"/>
      <c r="G261" s="19"/>
    </row>
    <row r="262" spans="1:7" ht="14.25">
      <c r="A262" s="43" t="s">
        <v>223</v>
      </c>
      <c r="B262" s="78"/>
      <c r="C262" s="79">
        <v>194.1</v>
      </c>
      <c r="D262" s="19"/>
      <c r="F262" s="19"/>
      <c r="G262" s="19"/>
    </row>
    <row r="263" spans="1:7" ht="14.25">
      <c r="A263" s="43" t="s">
        <v>224</v>
      </c>
      <c r="B263" s="78"/>
      <c r="C263" s="79">
        <v>-6.8</v>
      </c>
      <c r="D263" s="19"/>
      <c r="F263" s="19"/>
      <c r="G263" s="19"/>
    </row>
    <row r="264" spans="1:7" ht="14.25">
      <c r="A264" s="43" t="s">
        <v>225</v>
      </c>
      <c r="B264" s="78"/>
      <c r="C264" s="79">
        <v>93.3</v>
      </c>
      <c r="D264" s="19"/>
      <c r="F264" s="19"/>
      <c r="G264" s="19"/>
    </row>
    <row r="265" spans="1:7" ht="14.25">
      <c r="A265" s="43" t="s">
        <v>226</v>
      </c>
      <c r="B265" s="78"/>
      <c r="C265" s="79">
        <v>276.6</v>
      </c>
      <c r="D265" s="19"/>
      <c r="F265" s="19"/>
      <c r="G265" s="19"/>
    </row>
    <row r="266" spans="1:7" ht="14.25">
      <c r="A266" s="43" t="s">
        <v>227</v>
      </c>
      <c r="B266" s="78"/>
      <c r="C266" s="79">
        <v>-22.6</v>
      </c>
      <c r="D266" s="19"/>
      <c r="F266" s="19"/>
      <c r="G266" s="19"/>
    </row>
    <row r="267" spans="1:7" ht="14.25">
      <c r="A267" s="43" t="s">
        <v>228</v>
      </c>
      <c r="B267" s="78"/>
      <c r="C267" s="79">
        <v>-5.6</v>
      </c>
      <c r="D267" s="19"/>
      <c r="F267" s="19"/>
      <c r="G267" s="19"/>
    </row>
    <row r="268" spans="4:7" ht="13.5">
      <c r="D268" s="19"/>
      <c r="F268" s="19"/>
      <c r="G268" s="19"/>
    </row>
    <row r="269" spans="1:7" ht="35.25" customHeight="1">
      <c r="A269" s="114" t="s">
        <v>242</v>
      </c>
      <c r="B269" s="115"/>
      <c r="C269" s="115"/>
      <c r="D269" s="19"/>
      <c r="F269" s="19"/>
      <c r="G269" s="19"/>
    </row>
    <row r="270" spans="1:7" ht="13.5">
      <c r="A270" s="43"/>
      <c r="B270" s="44" t="s">
        <v>2</v>
      </c>
      <c r="C270" s="51" t="s">
        <v>3</v>
      </c>
      <c r="D270" s="19"/>
      <c r="F270" s="19"/>
      <c r="G270" s="19"/>
    </row>
    <row r="271" spans="1:7" ht="13.5">
      <c r="A271" s="67" t="s">
        <v>243</v>
      </c>
      <c r="C271" s="77"/>
      <c r="D271" s="19"/>
      <c r="F271" s="19"/>
      <c r="G271" s="19"/>
    </row>
    <row r="272" spans="1:7" ht="14.25">
      <c r="A272" s="43" t="s">
        <v>219</v>
      </c>
      <c r="B272" s="63">
        <v>461499.50000000006</v>
      </c>
      <c r="C272" s="81">
        <v>34.73965875648155</v>
      </c>
      <c r="D272" s="19"/>
      <c r="F272" s="19"/>
      <c r="G272" s="19"/>
    </row>
    <row r="273" spans="1:7" ht="14.25">
      <c r="A273" s="43" t="s">
        <v>220</v>
      </c>
      <c r="B273" s="63">
        <v>64561.7</v>
      </c>
      <c r="C273" s="81">
        <v>154.33612770047742</v>
      </c>
      <c r="D273" s="19"/>
      <c r="F273" s="19"/>
      <c r="G273" s="19"/>
    </row>
    <row r="274" spans="1:7" ht="14.25">
      <c r="A274" s="43" t="s">
        <v>313</v>
      </c>
      <c r="B274" s="63">
        <v>166629</v>
      </c>
      <c r="C274" s="81">
        <v>53.79368651115226</v>
      </c>
      <c r="D274" s="19"/>
      <c r="F274" s="19"/>
      <c r="G274" s="19"/>
    </row>
    <row r="275" spans="1:7" ht="14.25">
      <c r="A275" s="43" t="s">
        <v>221</v>
      </c>
      <c r="B275" s="63">
        <v>68833</v>
      </c>
      <c r="C275" s="81">
        <v>16.411574692621222</v>
      </c>
      <c r="D275" s="19"/>
      <c r="F275" s="19"/>
      <c r="G275" s="19"/>
    </row>
    <row r="276" spans="1:7" ht="14.25">
      <c r="A276" s="43" t="s">
        <v>222</v>
      </c>
      <c r="B276" s="63">
        <v>42231.2</v>
      </c>
      <c r="C276" s="81">
        <v>-19.319113165913638</v>
      </c>
      <c r="D276" s="19"/>
      <c r="F276" s="19"/>
      <c r="G276" s="19"/>
    </row>
    <row r="277" spans="1:7" ht="14.25">
      <c r="A277" s="43" t="s">
        <v>223</v>
      </c>
      <c r="B277" s="63">
        <v>19758.5</v>
      </c>
      <c r="C277" s="81">
        <v>-43.90900987344504</v>
      </c>
      <c r="D277" s="19"/>
      <c r="F277" s="19"/>
      <c r="G277" s="19"/>
    </row>
    <row r="278" spans="1:7" ht="14.25">
      <c r="A278" s="43" t="s">
        <v>224</v>
      </c>
      <c r="B278" s="63">
        <v>8433.9</v>
      </c>
      <c r="C278" s="81">
        <v>-4.5182837088192045</v>
      </c>
      <c r="D278" s="19"/>
      <c r="F278" s="19"/>
      <c r="G278" s="19"/>
    </row>
    <row r="279" spans="1:7" ht="14.25">
      <c r="A279" s="43" t="s">
        <v>225</v>
      </c>
      <c r="B279" s="63">
        <v>9237.9</v>
      </c>
      <c r="C279" s="81">
        <v>-34.3194761427383</v>
      </c>
      <c r="D279" s="19"/>
      <c r="F279" s="19"/>
      <c r="G279" s="19"/>
    </row>
    <row r="280" spans="1:7" ht="14.25">
      <c r="A280" s="43" t="s">
        <v>226</v>
      </c>
      <c r="B280" s="63">
        <v>2290.6</v>
      </c>
      <c r="C280" s="81">
        <v>389.6536981616075</v>
      </c>
      <c r="D280" s="19"/>
      <c r="F280" s="19"/>
      <c r="G280" s="19"/>
    </row>
    <row r="281" spans="1:7" ht="14.25">
      <c r="A281" s="43" t="s">
        <v>227</v>
      </c>
      <c r="B281" s="63">
        <v>1700.2</v>
      </c>
      <c r="C281" s="81">
        <v>46.56896551724139</v>
      </c>
      <c r="D281" s="19"/>
      <c r="F281" s="19"/>
      <c r="G281" s="19"/>
    </row>
    <row r="282" spans="1:7" ht="14.25">
      <c r="A282" s="43" t="s">
        <v>228</v>
      </c>
      <c r="B282" s="63">
        <v>77823.5</v>
      </c>
      <c r="C282" s="81">
        <v>107.20995372465904</v>
      </c>
      <c r="D282" s="19"/>
      <c r="F282" s="19"/>
      <c r="G282" s="19"/>
    </row>
    <row r="283" spans="1:7" ht="14.25">
      <c r="A283" s="36" t="s">
        <v>21</v>
      </c>
      <c r="B283" s="63"/>
      <c r="C283" s="81"/>
      <c r="D283" s="19"/>
      <c r="F283" s="19"/>
      <c r="G283" s="19"/>
    </row>
    <row r="284" spans="1:7" ht="14.25">
      <c r="A284" s="43" t="s">
        <v>219</v>
      </c>
      <c r="B284" s="63">
        <v>30288.2</v>
      </c>
      <c r="C284" s="81">
        <v>13.45</v>
      </c>
      <c r="D284" s="19"/>
      <c r="F284" s="19"/>
      <c r="G284" s="19"/>
    </row>
    <row r="285" spans="1:7" ht="14.25">
      <c r="A285" s="43" t="s">
        <v>220</v>
      </c>
      <c r="B285" s="63">
        <v>6660.6</v>
      </c>
      <c r="C285" s="81">
        <v>5.9137818627061245</v>
      </c>
      <c r="D285" s="19"/>
      <c r="F285" s="19"/>
      <c r="G285" s="19"/>
    </row>
    <row r="286" spans="1:7" ht="14.25">
      <c r="A286" s="43" t="s">
        <v>313</v>
      </c>
      <c r="B286" s="63">
        <v>14224.2</v>
      </c>
      <c r="C286" s="81">
        <v>16.539265085412325</v>
      </c>
      <c r="D286" s="19"/>
      <c r="F286" s="19"/>
      <c r="G286" s="19"/>
    </row>
    <row r="287" spans="1:7" ht="14.25">
      <c r="A287" s="43" t="s">
        <v>221</v>
      </c>
      <c r="B287" s="63">
        <v>1835</v>
      </c>
      <c r="C287" s="81">
        <v>36.16800237459188</v>
      </c>
      <c r="D287" s="19"/>
      <c r="F287" s="19"/>
      <c r="G287" s="19"/>
    </row>
    <row r="288" spans="1:7" ht="14.25">
      <c r="A288" s="43" t="s">
        <v>222</v>
      </c>
      <c r="B288" s="63">
        <v>1560.1</v>
      </c>
      <c r="C288" s="81">
        <v>-19.073555348065153</v>
      </c>
      <c r="D288" s="19"/>
      <c r="F288" s="19"/>
      <c r="G288" s="19"/>
    </row>
    <row r="289" spans="1:7" ht="14.25">
      <c r="A289" s="43" t="s">
        <v>223</v>
      </c>
      <c r="B289" s="63">
        <v>3181.2</v>
      </c>
      <c r="C289" s="81">
        <v>-22.670037434974965</v>
      </c>
      <c r="D289" s="19"/>
      <c r="F289" s="19"/>
      <c r="G289" s="19"/>
    </row>
    <row r="290" spans="1:7" ht="14.25">
      <c r="A290" s="43" t="s">
        <v>224</v>
      </c>
      <c r="B290" s="63">
        <v>410.1</v>
      </c>
      <c r="C290" s="81"/>
      <c r="D290" s="19"/>
      <c r="F290" s="19"/>
      <c r="G290" s="19"/>
    </row>
    <row r="291" spans="1:7" ht="14.25">
      <c r="A291" s="43" t="s">
        <v>225</v>
      </c>
      <c r="B291" s="63">
        <v>25.9</v>
      </c>
      <c r="C291" s="81">
        <v>164.28571428571422</v>
      </c>
      <c r="D291" s="19"/>
      <c r="F291" s="19"/>
      <c r="G291" s="19"/>
    </row>
    <row r="292" spans="1:7" ht="14.25">
      <c r="A292" s="43" t="s">
        <v>226</v>
      </c>
      <c r="B292" s="63"/>
      <c r="C292" s="81"/>
      <c r="D292" s="19"/>
      <c r="F292" s="19"/>
      <c r="G292" s="19"/>
    </row>
    <row r="293" spans="1:7" ht="14.25">
      <c r="A293" s="43" t="s">
        <v>227</v>
      </c>
      <c r="B293" s="63"/>
      <c r="C293" s="81"/>
      <c r="D293" s="19"/>
      <c r="F293" s="19"/>
      <c r="G293" s="19"/>
    </row>
    <row r="294" spans="1:7" ht="14.25">
      <c r="A294" s="43" t="s">
        <v>228</v>
      </c>
      <c r="B294" s="63">
        <v>2391.1</v>
      </c>
      <c r="C294" s="81">
        <v>197.1417919721635</v>
      </c>
      <c r="D294" s="19"/>
      <c r="F294" s="19"/>
      <c r="G294" s="19"/>
    </row>
    <row r="295" spans="4:7" ht="13.5">
      <c r="D295" s="19"/>
      <c r="F295" s="19"/>
      <c r="G295" s="19"/>
    </row>
    <row r="296" spans="1:7" ht="28.5" customHeight="1">
      <c r="A296" s="114" t="s">
        <v>244</v>
      </c>
      <c r="B296" s="115"/>
      <c r="C296" s="115"/>
      <c r="D296" s="19"/>
      <c r="F296" s="19"/>
      <c r="G296" s="19"/>
    </row>
    <row r="297" spans="1:7" ht="13.5">
      <c r="A297" s="43"/>
      <c r="B297" s="44" t="s">
        <v>2</v>
      </c>
      <c r="C297" s="51" t="s">
        <v>3</v>
      </c>
      <c r="D297" s="19"/>
      <c r="F297" s="19"/>
      <c r="G297" s="19"/>
    </row>
    <row r="298" spans="1:7" ht="13.5">
      <c r="A298" s="67" t="s">
        <v>245</v>
      </c>
      <c r="C298" s="77"/>
      <c r="D298" s="19"/>
      <c r="F298" s="19"/>
      <c r="G298" s="19"/>
    </row>
    <row r="299" spans="1:7" ht="14.25">
      <c r="A299" s="43" t="s">
        <v>219</v>
      </c>
      <c r="B299" s="63">
        <v>3067</v>
      </c>
      <c r="C299" s="81">
        <v>15.22278157637691</v>
      </c>
      <c r="D299" s="19"/>
      <c r="F299" s="19"/>
      <c r="G299" s="19"/>
    </row>
    <row r="300" spans="1:7" ht="14.25">
      <c r="A300" s="43" t="s">
        <v>220</v>
      </c>
      <c r="B300" s="63"/>
      <c r="C300" s="81"/>
      <c r="D300" s="19"/>
      <c r="F300" s="19"/>
      <c r="G300" s="19"/>
    </row>
    <row r="301" spans="1:7" ht="14.25">
      <c r="A301" s="43" t="s">
        <v>313</v>
      </c>
      <c r="B301" s="63">
        <v>2921.3</v>
      </c>
      <c r="C301" s="81">
        <v>16.354004859202618</v>
      </c>
      <c r="D301" s="19"/>
      <c r="F301" s="19"/>
      <c r="G301" s="19"/>
    </row>
    <row r="302" spans="1:7" ht="14.25">
      <c r="A302" s="43" t="s">
        <v>221</v>
      </c>
      <c r="B302" s="63">
        <v>99.6</v>
      </c>
      <c r="C302" s="81">
        <v>-9.782608695652184</v>
      </c>
      <c r="D302" s="19"/>
      <c r="F302" s="19"/>
      <c r="G302" s="19"/>
    </row>
    <row r="303" spans="1:7" ht="14.25">
      <c r="A303" s="43" t="s">
        <v>222</v>
      </c>
      <c r="B303" s="63">
        <v>46.1</v>
      </c>
      <c r="C303" s="81">
        <v>13.267813267813256</v>
      </c>
      <c r="D303" s="19"/>
      <c r="F303" s="19"/>
      <c r="G303" s="19"/>
    </row>
    <row r="304" spans="1:7" ht="13.5">
      <c r="A304" s="43" t="s">
        <v>223</v>
      </c>
      <c r="B304" s="63"/>
      <c r="C304" s="82"/>
      <c r="D304" s="19"/>
      <c r="F304" s="19"/>
      <c r="G304" s="19"/>
    </row>
    <row r="305" spans="1:7" ht="13.5">
      <c r="A305" s="43" t="s">
        <v>224</v>
      </c>
      <c r="B305" s="63"/>
      <c r="C305" s="82"/>
      <c r="D305" s="19"/>
      <c r="F305" s="19"/>
      <c r="G305" s="19"/>
    </row>
    <row r="306" spans="1:7" ht="13.5">
      <c r="A306" s="43" t="s">
        <v>225</v>
      </c>
      <c r="B306" s="63"/>
      <c r="C306" s="82"/>
      <c r="D306" s="19"/>
      <c r="F306" s="19"/>
      <c r="G306" s="19"/>
    </row>
    <row r="307" spans="1:7" ht="13.5">
      <c r="A307" s="43" t="s">
        <v>226</v>
      </c>
      <c r="B307" s="63"/>
      <c r="C307" s="82"/>
      <c r="D307" s="19"/>
      <c r="F307" s="19"/>
      <c r="G307" s="19"/>
    </row>
    <row r="308" spans="1:7" ht="13.5">
      <c r="A308" s="43" t="s">
        <v>227</v>
      </c>
      <c r="B308" s="63"/>
      <c r="C308" s="82"/>
      <c r="D308" s="19"/>
      <c r="F308" s="19"/>
      <c r="G308" s="19"/>
    </row>
    <row r="309" spans="1:7" ht="13.5">
      <c r="A309" s="43" t="s">
        <v>228</v>
      </c>
      <c r="B309" s="63"/>
      <c r="C309" s="83"/>
      <c r="D309" s="19"/>
      <c r="F309" s="19"/>
      <c r="G309" s="19"/>
    </row>
    <row r="310" spans="1:7" ht="13.5">
      <c r="A310" s="36" t="s">
        <v>23</v>
      </c>
      <c r="B310" s="63"/>
      <c r="C310" s="84"/>
      <c r="D310" s="19"/>
      <c r="F310" s="19"/>
      <c r="G310" s="19"/>
    </row>
    <row r="311" spans="1:7" ht="14.25">
      <c r="A311" s="43" t="s">
        <v>219</v>
      </c>
      <c r="B311" s="63">
        <v>6209.9</v>
      </c>
      <c r="C311" s="81">
        <v>29.351358106982104</v>
      </c>
      <c r="D311" s="19"/>
      <c r="F311" s="19"/>
      <c r="G311" s="19"/>
    </row>
    <row r="312" spans="1:7" ht="14.25">
      <c r="A312" s="43" t="s">
        <v>220</v>
      </c>
      <c r="B312" s="63">
        <v>227.7</v>
      </c>
      <c r="C312" s="81">
        <v>262.00317965023845</v>
      </c>
      <c r="D312" s="19"/>
      <c r="F312" s="19"/>
      <c r="G312" s="19"/>
    </row>
    <row r="313" spans="1:7" ht="14.25">
      <c r="A313" s="43" t="s">
        <v>313</v>
      </c>
      <c r="B313" s="63">
        <v>3509.4</v>
      </c>
      <c r="C313" s="81">
        <v>28.497674929515583</v>
      </c>
      <c r="D313" s="19"/>
      <c r="F313" s="19"/>
      <c r="G313" s="19"/>
    </row>
    <row r="314" spans="1:7" ht="14.25">
      <c r="A314" s="43" t="s">
        <v>221</v>
      </c>
      <c r="B314" s="63">
        <v>96.2</v>
      </c>
      <c r="C314" s="81">
        <v>-37.28813559322034</v>
      </c>
      <c r="D314" s="19"/>
      <c r="F314" s="19"/>
      <c r="G314" s="19"/>
    </row>
    <row r="315" spans="1:7" ht="14.25">
      <c r="A315" s="43" t="s">
        <v>222</v>
      </c>
      <c r="B315" s="63">
        <v>313.3</v>
      </c>
      <c r="C315" s="81">
        <v>26.94489465153971</v>
      </c>
      <c r="D315" s="19"/>
      <c r="F315" s="19"/>
      <c r="G315" s="19"/>
    </row>
    <row r="316" spans="1:7" ht="14.25">
      <c r="A316" s="43" t="s">
        <v>223</v>
      </c>
      <c r="B316" s="63">
        <v>996.5</v>
      </c>
      <c r="C316" s="81">
        <v>41.10733503256867</v>
      </c>
      <c r="D316" s="19"/>
      <c r="F316" s="19"/>
      <c r="G316" s="19"/>
    </row>
    <row r="317" spans="1:7" ht="14.25">
      <c r="A317" s="43" t="s">
        <v>224</v>
      </c>
      <c r="B317" s="63">
        <v>738.3</v>
      </c>
      <c r="C317" s="81">
        <v>9.199822511462784</v>
      </c>
      <c r="D317" s="19"/>
      <c r="F317" s="19"/>
      <c r="G317" s="19"/>
    </row>
    <row r="318" spans="1:7" ht="14.25">
      <c r="A318" s="43" t="s">
        <v>225</v>
      </c>
      <c r="B318" s="63">
        <v>92.4</v>
      </c>
      <c r="C318" s="81">
        <v>4.880817253121461</v>
      </c>
      <c r="D318" s="19"/>
      <c r="F318" s="19"/>
      <c r="G318" s="19"/>
    </row>
    <row r="319" spans="1:7" ht="14.25">
      <c r="A319" s="43" t="s">
        <v>226</v>
      </c>
      <c r="B319" s="63">
        <v>10.2</v>
      </c>
      <c r="C319" s="81"/>
      <c r="D319" s="19"/>
      <c r="F319" s="19"/>
      <c r="G319" s="19"/>
    </row>
    <row r="320" spans="1:7" ht="14.25">
      <c r="A320" s="43" t="s">
        <v>227</v>
      </c>
      <c r="B320" s="63">
        <v>176.3</v>
      </c>
      <c r="C320" s="81">
        <v>134.75366178428766</v>
      </c>
      <c r="D320" s="19"/>
      <c r="F320" s="19"/>
      <c r="G320" s="19"/>
    </row>
    <row r="321" spans="1:7" ht="14.25">
      <c r="A321" s="43" t="s">
        <v>228</v>
      </c>
      <c r="B321" s="63">
        <v>49.6</v>
      </c>
      <c r="C321" s="81">
        <v>-18.821603927986907</v>
      </c>
      <c r="D321" s="19"/>
      <c r="F321" s="19"/>
      <c r="G321" s="19"/>
    </row>
    <row r="322" spans="1:7" ht="14.25">
      <c r="A322" s="85"/>
      <c r="B322" s="32"/>
      <c r="C322" s="86"/>
      <c r="D322" s="19"/>
      <c r="F322" s="19"/>
      <c r="G322" s="19"/>
    </row>
    <row r="323" spans="1:7" ht="28.5" customHeight="1">
      <c r="A323" s="114" t="s">
        <v>246</v>
      </c>
      <c r="B323" s="117"/>
      <c r="C323" s="117"/>
      <c r="D323" s="19"/>
      <c r="F323" s="19"/>
      <c r="G323" s="19"/>
    </row>
    <row r="324" spans="1:3" ht="13.5">
      <c r="A324" s="43" t="s">
        <v>247</v>
      </c>
      <c r="B324" s="44" t="s">
        <v>2</v>
      </c>
      <c r="C324" s="51" t="s">
        <v>3</v>
      </c>
    </row>
    <row r="325" spans="1:3" ht="13.5">
      <c r="A325" s="36" t="s">
        <v>4</v>
      </c>
      <c r="B325" s="28"/>
      <c r="C325" s="29"/>
    </row>
    <row r="326" spans="1:3" ht="13.5">
      <c r="A326" s="67" t="s">
        <v>248</v>
      </c>
      <c r="B326" s="28">
        <v>94.9521</v>
      </c>
      <c r="C326" s="29">
        <v>-8.226476003614806</v>
      </c>
    </row>
    <row r="327" spans="1:3" ht="13.5">
      <c r="A327" s="43" t="s">
        <v>249</v>
      </c>
      <c r="B327" s="28">
        <v>10.945491</v>
      </c>
      <c r="C327" s="29">
        <v>3.3018684954950004</v>
      </c>
    </row>
    <row r="328" spans="1:3" ht="13.5">
      <c r="A328" s="43" t="s">
        <v>250</v>
      </c>
      <c r="B328" s="28">
        <v>15.729932999999999</v>
      </c>
      <c r="C328" s="29">
        <v>0.5561166890619944</v>
      </c>
    </row>
    <row r="329" spans="1:3" ht="13.5">
      <c r="A329" s="43" t="s">
        <v>251</v>
      </c>
      <c r="B329" s="28">
        <v>18.8429</v>
      </c>
      <c r="C329" s="29">
        <v>-19.170813315030898</v>
      </c>
    </row>
    <row r="330" spans="1:3" ht="13.5">
      <c r="A330" s="43" t="s">
        <v>252</v>
      </c>
      <c r="B330" s="87">
        <v>20.7178</v>
      </c>
      <c r="C330" s="29">
        <v>-6.608425968499503</v>
      </c>
    </row>
    <row r="331" spans="1:3" ht="13.5">
      <c r="A331" s="43" t="s">
        <v>253</v>
      </c>
      <c r="B331" s="28">
        <v>15.2917</v>
      </c>
      <c r="C331" s="29">
        <v>1.9066215279629972</v>
      </c>
    </row>
    <row r="332" spans="1:3" ht="13.5">
      <c r="A332" s="43" t="s">
        <v>254</v>
      </c>
      <c r="B332" s="28">
        <v>8.337982</v>
      </c>
      <c r="C332" s="29">
        <v>-21.8507704529666</v>
      </c>
    </row>
    <row r="333" spans="1:3" ht="13.5">
      <c r="A333" s="36" t="s">
        <v>7</v>
      </c>
      <c r="B333" s="28"/>
      <c r="C333" s="88"/>
    </row>
    <row r="334" spans="1:3" ht="13.5">
      <c r="A334" s="67" t="s">
        <v>248</v>
      </c>
      <c r="B334" s="28">
        <v>117.688</v>
      </c>
      <c r="C334" s="29">
        <v>-4.140775113483002</v>
      </c>
    </row>
    <row r="335" spans="1:3" ht="13.5">
      <c r="A335" s="43" t="s">
        <v>249</v>
      </c>
      <c r="B335" s="28">
        <v>14.237</v>
      </c>
      <c r="C335" s="29">
        <v>11.160560916956001</v>
      </c>
    </row>
    <row r="336" spans="1:3" ht="13.5">
      <c r="A336" s="43" t="s">
        <v>250</v>
      </c>
      <c r="B336" s="28">
        <v>12.7545</v>
      </c>
      <c r="C336" s="29">
        <v>16.077685453998996</v>
      </c>
    </row>
    <row r="337" spans="1:3" ht="13.5">
      <c r="A337" s="43" t="s">
        <v>251</v>
      </c>
      <c r="B337" s="28">
        <v>17.7669</v>
      </c>
      <c r="C337" s="29">
        <v>-17.483767892473296</v>
      </c>
    </row>
    <row r="338" spans="1:3" ht="13.5">
      <c r="A338" s="43" t="s">
        <v>252</v>
      </c>
      <c r="B338" s="87">
        <v>25.7889</v>
      </c>
      <c r="C338" s="29">
        <v>-8.168999038564294</v>
      </c>
    </row>
    <row r="339" spans="1:3" ht="13.5">
      <c r="A339" s="43" t="s">
        <v>253</v>
      </c>
      <c r="B339" s="87">
        <v>16.9276</v>
      </c>
      <c r="C339" s="29">
        <v>-21.612247449605704</v>
      </c>
    </row>
    <row r="340" spans="1:3" ht="13.5">
      <c r="A340" s="89" t="s">
        <v>254</v>
      </c>
      <c r="B340" s="90">
        <v>7.7664</v>
      </c>
      <c r="C340" s="73">
        <v>-5.797874921158595</v>
      </c>
    </row>
    <row r="342" spans="1:3" ht="21" customHeight="1">
      <c r="A342" s="114" t="s">
        <v>255</v>
      </c>
      <c r="B342" s="116"/>
      <c r="C342" s="116"/>
    </row>
    <row r="343" spans="1:3" ht="21" customHeight="1">
      <c r="A343" s="48"/>
      <c r="B343" s="65" t="s">
        <v>256</v>
      </c>
      <c r="C343" s="56"/>
    </row>
    <row r="344" spans="1:3" ht="13.5">
      <c r="A344" s="43" t="s">
        <v>247</v>
      </c>
      <c r="B344" s="44" t="s">
        <v>2</v>
      </c>
      <c r="C344" s="51" t="s">
        <v>3</v>
      </c>
    </row>
    <row r="345" spans="1:3" ht="14.25">
      <c r="A345" s="55" t="s">
        <v>13</v>
      </c>
      <c r="B345" s="91"/>
      <c r="C345" s="92"/>
    </row>
    <row r="346" spans="1:3" ht="13.5">
      <c r="A346" s="67" t="s">
        <v>248</v>
      </c>
      <c r="B346" s="28"/>
      <c r="C346" s="38">
        <v>8.414333841947055</v>
      </c>
    </row>
    <row r="347" spans="1:3" ht="13.5">
      <c r="A347" s="43" t="s">
        <v>249</v>
      </c>
      <c r="B347" s="93"/>
      <c r="C347" s="38">
        <v>8.48157493413314</v>
      </c>
    </row>
    <row r="348" spans="1:3" ht="13.5">
      <c r="A348" s="43" t="s">
        <v>250</v>
      </c>
      <c r="B348" s="28"/>
      <c r="C348" s="38">
        <v>8.64634039551882</v>
      </c>
    </row>
    <row r="349" spans="1:3" ht="13.5">
      <c r="A349" s="43" t="s">
        <v>251</v>
      </c>
      <c r="B349" s="28"/>
      <c r="C349" s="38">
        <v>7.59960123381471</v>
      </c>
    </row>
    <row r="350" spans="1:3" ht="13.5">
      <c r="A350" s="43" t="s">
        <v>252</v>
      </c>
      <c r="B350" s="28"/>
      <c r="C350" s="38">
        <v>8.420106909479983</v>
      </c>
    </row>
    <row r="351" spans="1:3" ht="13.5">
      <c r="A351" s="43" t="s">
        <v>253</v>
      </c>
      <c r="B351" s="28"/>
      <c r="C351" s="38">
        <v>10.101546759277525</v>
      </c>
    </row>
    <row r="352" spans="1:3" ht="13.5">
      <c r="A352" s="43" t="s">
        <v>254</v>
      </c>
      <c r="B352" s="28"/>
      <c r="C352" s="38">
        <v>7.895158031224142</v>
      </c>
    </row>
    <row r="353" spans="1:3" ht="14.25">
      <c r="A353" s="55" t="s">
        <v>257</v>
      </c>
      <c r="B353" s="91"/>
      <c r="C353" s="38"/>
    </row>
    <row r="354" spans="1:3" ht="13.5">
      <c r="A354" s="67" t="s">
        <v>248</v>
      </c>
      <c r="B354" s="28"/>
      <c r="C354" s="38">
        <v>31.3</v>
      </c>
    </row>
    <row r="355" spans="1:3" ht="13.5">
      <c r="A355" s="43" t="s">
        <v>249</v>
      </c>
      <c r="B355" s="93"/>
      <c r="C355" s="38">
        <v>55.6</v>
      </c>
    </row>
    <row r="356" spans="1:3" ht="13.5">
      <c r="A356" s="43" t="s">
        <v>250</v>
      </c>
      <c r="B356" s="28"/>
      <c r="C356" s="38">
        <v>49.6</v>
      </c>
    </row>
    <row r="357" spans="1:3" ht="13.5">
      <c r="A357" s="43" t="s">
        <v>251</v>
      </c>
      <c r="B357" s="28"/>
      <c r="C357" s="38">
        <v>20.7</v>
      </c>
    </row>
    <row r="358" spans="1:3" ht="13.5">
      <c r="A358" s="43" t="s">
        <v>252</v>
      </c>
      <c r="B358" s="28"/>
      <c r="C358" s="38">
        <v>8.6</v>
      </c>
    </row>
    <row r="359" spans="1:3" ht="13.5">
      <c r="A359" s="43" t="s">
        <v>253</v>
      </c>
      <c r="B359" s="28"/>
      <c r="C359" s="38">
        <v>47.3</v>
      </c>
    </row>
    <row r="360" spans="1:3" ht="13.5">
      <c r="A360" s="43" t="s">
        <v>254</v>
      </c>
      <c r="B360" s="28"/>
      <c r="C360" s="38">
        <v>28.6</v>
      </c>
    </row>
    <row r="361" spans="1:3" ht="13.5">
      <c r="A361" s="94"/>
      <c r="B361" s="95"/>
      <c r="C361" s="96"/>
    </row>
    <row r="362" spans="1:3" ht="30" customHeight="1">
      <c r="A362" s="114" t="s">
        <v>258</v>
      </c>
      <c r="B362" s="116"/>
      <c r="C362" s="116"/>
    </row>
    <row r="363" spans="1:3" ht="13.5">
      <c r="A363" s="43" t="s">
        <v>247</v>
      </c>
      <c r="B363" s="44" t="s">
        <v>2</v>
      </c>
      <c r="C363" s="51" t="s">
        <v>3</v>
      </c>
    </row>
    <row r="364" spans="1:3" ht="14.25">
      <c r="A364" s="55" t="s">
        <v>259</v>
      </c>
      <c r="B364" s="91"/>
      <c r="C364" s="97"/>
    </row>
    <row r="365" spans="1:3" ht="13.5">
      <c r="A365" s="67" t="s">
        <v>248</v>
      </c>
      <c r="B365" s="34"/>
      <c r="C365" s="38">
        <v>29.2</v>
      </c>
    </row>
    <row r="366" spans="1:3" ht="13.5">
      <c r="A366" s="43" t="s">
        <v>249</v>
      </c>
      <c r="B366" s="98"/>
      <c r="C366" s="38">
        <v>40.7</v>
      </c>
    </row>
    <row r="367" spans="1:3" ht="13.5">
      <c r="A367" s="43" t="s">
        <v>250</v>
      </c>
      <c r="B367" s="99"/>
      <c r="C367" s="38">
        <v>45.5</v>
      </c>
    </row>
    <row r="368" spans="1:3" ht="13.5">
      <c r="A368" s="43" t="s">
        <v>251</v>
      </c>
      <c r="B368" s="99"/>
      <c r="C368" s="38">
        <v>20.1</v>
      </c>
    </row>
    <row r="369" spans="1:3" ht="13.5">
      <c r="A369" s="43" t="s">
        <v>252</v>
      </c>
      <c r="B369" s="99"/>
      <c r="C369" s="38">
        <v>8.3</v>
      </c>
    </row>
    <row r="370" spans="1:3" ht="13.5">
      <c r="A370" s="43" t="s">
        <v>253</v>
      </c>
      <c r="B370" s="99"/>
      <c r="C370" s="38">
        <v>48.7</v>
      </c>
    </row>
    <row r="371" spans="1:3" ht="13.5">
      <c r="A371" s="43" t="s">
        <v>254</v>
      </c>
      <c r="B371" s="99"/>
      <c r="C371" s="38">
        <v>32.2</v>
      </c>
    </row>
    <row r="372" spans="1:3" ht="13.5">
      <c r="A372" s="55" t="s">
        <v>260</v>
      </c>
      <c r="B372" s="99"/>
      <c r="C372" s="51"/>
    </row>
    <row r="373" spans="1:3" ht="13.5">
      <c r="A373" s="67" t="s">
        <v>248</v>
      </c>
      <c r="B373" s="100">
        <v>38.5779</v>
      </c>
      <c r="C373" s="38" t="s">
        <v>261</v>
      </c>
    </row>
    <row r="374" spans="1:3" ht="13.5">
      <c r="A374" s="43" t="s">
        <v>249</v>
      </c>
      <c r="B374" s="100">
        <v>8.5263</v>
      </c>
      <c r="C374" s="38">
        <v>13.3</v>
      </c>
    </row>
    <row r="375" spans="1:3" ht="13.5">
      <c r="A375" s="43" t="s">
        <v>250</v>
      </c>
      <c r="B375" s="100">
        <v>5.4775</v>
      </c>
      <c r="C375" s="38" t="s">
        <v>262</v>
      </c>
    </row>
    <row r="376" spans="1:3" ht="13.5">
      <c r="A376" s="43" t="s">
        <v>251</v>
      </c>
      <c r="B376" s="100">
        <v>4.1566</v>
      </c>
      <c r="C376" s="38" t="s">
        <v>263</v>
      </c>
    </row>
    <row r="377" spans="1:3" ht="13.5">
      <c r="A377" s="43" t="s">
        <v>252</v>
      </c>
      <c r="B377" s="100">
        <v>5.2273</v>
      </c>
      <c r="C377" s="38" t="s">
        <v>264</v>
      </c>
    </row>
    <row r="378" spans="1:3" ht="13.5">
      <c r="A378" s="43" t="s">
        <v>253</v>
      </c>
      <c r="B378" s="100">
        <v>9.1639</v>
      </c>
      <c r="C378" s="38" t="s">
        <v>265</v>
      </c>
    </row>
    <row r="379" spans="1:3" ht="13.5">
      <c r="A379" s="43" t="s">
        <v>254</v>
      </c>
      <c r="B379" s="100">
        <v>6.0263</v>
      </c>
      <c r="C379" s="38" t="s">
        <v>266</v>
      </c>
    </row>
    <row r="380" spans="1:3" ht="13.5">
      <c r="A380" s="94"/>
      <c r="B380" s="101"/>
      <c r="C380" s="101"/>
    </row>
    <row r="381" spans="1:3" ht="13.5">
      <c r="A381" s="115" t="s">
        <v>267</v>
      </c>
      <c r="B381" s="117"/>
      <c r="C381" s="117"/>
    </row>
    <row r="382" spans="1:3" ht="13.5">
      <c r="A382" s="49"/>
      <c r="B382" s="65"/>
      <c r="C382" s="49" t="s">
        <v>256</v>
      </c>
    </row>
    <row r="383" spans="1:3" ht="13.5">
      <c r="A383" s="43" t="s">
        <v>247</v>
      </c>
      <c r="B383" s="44" t="s">
        <v>2</v>
      </c>
      <c r="C383" s="51" t="s">
        <v>3</v>
      </c>
    </row>
    <row r="384" spans="1:3" ht="13.5">
      <c r="A384" s="55" t="s">
        <v>8</v>
      </c>
      <c r="B384" s="58"/>
      <c r="C384" s="77"/>
    </row>
    <row r="385" spans="1:3" ht="13.5">
      <c r="A385" s="67" t="s">
        <v>268</v>
      </c>
      <c r="B385" s="102">
        <v>180.81386</v>
      </c>
      <c r="C385" s="38">
        <v>13.5</v>
      </c>
    </row>
    <row r="386" spans="1:3" ht="13.5">
      <c r="A386" s="43" t="s">
        <v>249</v>
      </c>
      <c r="B386" s="102">
        <v>26.08402</v>
      </c>
      <c r="C386" s="38">
        <v>13</v>
      </c>
    </row>
    <row r="387" spans="1:3" ht="13.5">
      <c r="A387" s="43" t="s">
        <v>250</v>
      </c>
      <c r="B387" s="102">
        <v>22.29252</v>
      </c>
      <c r="C387" s="38">
        <v>18.4</v>
      </c>
    </row>
    <row r="388" spans="1:3" ht="13.5">
      <c r="A388" s="43" t="s">
        <v>251</v>
      </c>
      <c r="B388" s="102">
        <v>39.89659</v>
      </c>
      <c r="C388" s="38">
        <v>9</v>
      </c>
    </row>
    <row r="389" spans="1:3" ht="13.5">
      <c r="A389" s="43" t="s">
        <v>252</v>
      </c>
      <c r="B389" s="102">
        <v>48.69272</v>
      </c>
      <c r="C389" s="38">
        <v>13.6</v>
      </c>
    </row>
    <row r="390" spans="1:3" ht="13.5">
      <c r="A390" s="43" t="s">
        <v>253</v>
      </c>
      <c r="B390" s="102">
        <v>29.26284</v>
      </c>
      <c r="C390" s="38">
        <v>17.8</v>
      </c>
    </row>
    <row r="391" spans="1:3" ht="13.5">
      <c r="A391" s="43" t="s">
        <v>254</v>
      </c>
      <c r="B391" s="102">
        <v>12.59824</v>
      </c>
      <c r="C391" s="38">
        <v>14.7</v>
      </c>
    </row>
    <row r="392" spans="1:3" ht="13.5">
      <c r="A392" s="55" t="s">
        <v>9</v>
      </c>
      <c r="B392" s="102"/>
      <c r="C392" s="38"/>
    </row>
    <row r="393" spans="1:3" ht="13.5">
      <c r="A393" s="67" t="s">
        <v>268</v>
      </c>
      <c r="B393" s="103">
        <v>61.7058</v>
      </c>
      <c r="C393" s="27">
        <v>8.4</v>
      </c>
    </row>
    <row r="394" spans="1:3" ht="13.5">
      <c r="A394" s="43" t="s">
        <v>249</v>
      </c>
      <c r="B394" s="103">
        <v>7.8593</v>
      </c>
      <c r="C394" s="27">
        <v>14.3</v>
      </c>
    </row>
    <row r="395" spans="1:3" ht="13.5">
      <c r="A395" s="43" t="s">
        <v>250</v>
      </c>
      <c r="B395" s="103">
        <v>10.02927</v>
      </c>
      <c r="C395" s="27">
        <v>6.6</v>
      </c>
    </row>
    <row r="396" spans="1:3" ht="13.5">
      <c r="A396" s="43" t="s">
        <v>251</v>
      </c>
      <c r="B396" s="103">
        <v>13.27109</v>
      </c>
      <c r="C396" s="27">
        <v>5.3</v>
      </c>
    </row>
    <row r="397" spans="1:3" ht="13.5">
      <c r="A397" s="43" t="s">
        <v>252</v>
      </c>
      <c r="B397" s="103">
        <v>17.60295</v>
      </c>
      <c r="C397" s="27">
        <v>17</v>
      </c>
    </row>
    <row r="398" spans="1:3" ht="13.5">
      <c r="A398" s="43" t="s">
        <v>253</v>
      </c>
      <c r="B398" s="103">
        <v>7.22921</v>
      </c>
      <c r="C398" s="27">
        <v>2</v>
      </c>
    </row>
    <row r="399" spans="1:3" ht="13.5">
      <c r="A399" s="43" t="s">
        <v>254</v>
      </c>
      <c r="B399" s="103">
        <v>5.71398</v>
      </c>
      <c r="C399" s="27">
        <v>-2.6</v>
      </c>
    </row>
    <row r="401" spans="1:3" ht="13.5">
      <c r="A401" s="115" t="s">
        <v>269</v>
      </c>
      <c r="B401" s="117"/>
      <c r="C401" s="117"/>
    </row>
    <row r="402" spans="1:3" ht="13.5">
      <c r="A402" s="49"/>
      <c r="B402" s="65"/>
      <c r="C402" s="49" t="s">
        <v>256</v>
      </c>
    </row>
    <row r="403" spans="1:3" ht="13.5">
      <c r="A403" s="43" t="s">
        <v>247</v>
      </c>
      <c r="B403" s="44" t="s">
        <v>2</v>
      </c>
      <c r="C403" s="51" t="s">
        <v>3</v>
      </c>
    </row>
    <row r="404" spans="1:3" ht="13.5">
      <c r="A404" s="55" t="s">
        <v>270</v>
      </c>
      <c r="B404" s="58"/>
      <c r="C404" s="77"/>
    </row>
    <row r="405" spans="1:3" ht="13.5">
      <c r="A405" s="67" t="s">
        <v>248</v>
      </c>
      <c r="B405" s="28">
        <v>120.40518</v>
      </c>
      <c r="C405" s="29">
        <v>10.7</v>
      </c>
    </row>
    <row r="406" spans="1:3" ht="13.5">
      <c r="A406" s="43" t="s">
        <v>249</v>
      </c>
      <c r="B406" s="28">
        <v>14.50945</v>
      </c>
      <c r="C406" s="27">
        <v>8.5</v>
      </c>
    </row>
    <row r="407" spans="1:3" ht="13.5">
      <c r="A407" s="43" t="s">
        <v>250</v>
      </c>
      <c r="B407" s="28">
        <v>16.98433</v>
      </c>
      <c r="C407" s="27">
        <v>16</v>
      </c>
    </row>
    <row r="408" spans="1:3" ht="13.5">
      <c r="A408" s="43" t="s">
        <v>251</v>
      </c>
      <c r="B408" s="28">
        <v>27.76706</v>
      </c>
      <c r="C408" s="27">
        <v>9.5</v>
      </c>
    </row>
    <row r="409" spans="1:3" ht="13.5">
      <c r="A409" s="43" t="s">
        <v>252</v>
      </c>
      <c r="B409" s="28">
        <v>34.12407</v>
      </c>
      <c r="C409" s="27">
        <v>12</v>
      </c>
    </row>
    <row r="410" spans="1:3" ht="13.5">
      <c r="A410" s="43" t="s">
        <v>253</v>
      </c>
      <c r="B410" s="28">
        <v>17.69853</v>
      </c>
      <c r="C410" s="27">
        <v>13.6</v>
      </c>
    </row>
    <row r="411" spans="1:3" ht="13.5">
      <c r="A411" s="43" t="s">
        <v>254</v>
      </c>
      <c r="B411" s="28">
        <v>9.32179</v>
      </c>
      <c r="C411" s="27">
        <v>1.8</v>
      </c>
    </row>
    <row r="412" spans="1:3" ht="13.5">
      <c r="A412" s="55" t="s">
        <v>271</v>
      </c>
      <c r="B412" s="28"/>
      <c r="C412" s="38"/>
    </row>
    <row r="413" spans="1:3" ht="13.5">
      <c r="A413" s="43" t="s">
        <v>272</v>
      </c>
      <c r="B413" s="28">
        <v>70.7958</v>
      </c>
      <c r="C413" s="29">
        <v>17.1</v>
      </c>
    </row>
    <row r="414" spans="1:3" ht="13.5">
      <c r="A414" s="43" t="s">
        <v>249</v>
      </c>
      <c r="B414" s="28">
        <v>11.894</v>
      </c>
      <c r="C414" s="29">
        <v>9.8</v>
      </c>
    </row>
    <row r="415" spans="1:3" ht="13.5">
      <c r="A415" s="43" t="s">
        <v>250</v>
      </c>
      <c r="B415" s="28">
        <v>8.86941</v>
      </c>
      <c r="C415" s="29">
        <v>22.2</v>
      </c>
    </row>
    <row r="416" spans="1:3" ht="13.5">
      <c r="A416" s="43" t="s">
        <v>251</v>
      </c>
      <c r="B416" s="28">
        <v>14.7279</v>
      </c>
      <c r="C416" s="29">
        <v>15.4</v>
      </c>
    </row>
    <row r="417" spans="1:3" ht="13.5">
      <c r="A417" s="43" t="s">
        <v>252</v>
      </c>
      <c r="B417" s="28">
        <v>21.37134</v>
      </c>
      <c r="C417" s="29">
        <v>11</v>
      </c>
    </row>
    <row r="418" spans="1:3" ht="13.5">
      <c r="A418" s="43" t="s">
        <v>253</v>
      </c>
      <c r="B418" s="28">
        <v>7.1104</v>
      </c>
      <c r="C418" s="29">
        <v>23.3</v>
      </c>
    </row>
    <row r="419" spans="1:3" ht="13.5">
      <c r="A419" s="43" t="s">
        <v>254</v>
      </c>
      <c r="B419" s="28">
        <v>6.8227</v>
      </c>
      <c r="C419" s="29">
        <v>49.9</v>
      </c>
    </row>
    <row r="420" spans="1:3" ht="13.5">
      <c r="A420" s="55" t="s">
        <v>273</v>
      </c>
      <c r="B420" s="28"/>
      <c r="C420" s="38"/>
    </row>
    <row r="421" spans="1:3" ht="13.5">
      <c r="A421" s="43" t="s">
        <v>272</v>
      </c>
      <c r="B421" s="28">
        <v>19.32793</v>
      </c>
      <c r="C421" s="29">
        <v>20.1</v>
      </c>
    </row>
    <row r="422" spans="1:3" ht="13.5">
      <c r="A422" s="43" t="s">
        <v>249</v>
      </c>
      <c r="B422" s="28">
        <v>2.38595</v>
      </c>
      <c r="C422" s="29">
        <v>10.4</v>
      </c>
    </row>
    <row r="423" spans="1:3" ht="13.5">
      <c r="A423" s="43" t="s">
        <v>250</v>
      </c>
      <c r="B423" s="28">
        <v>3.24006</v>
      </c>
      <c r="C423" s="29">
        <v>23.3</v>
      </c>
    </row>
    <row r="424" spans="1:3" ht="13.5">
      <c r="A424" s="43" t="s">
        <v>251</v>
      </c>
      <c r="B424" s="28">
        <v>3.45382</v>
      </c>
      <c r="C424" s="29">
        <v>24</v>
      </c>
    </row>
    <row r="425" spans="1:3" ht="13.5">
      <c r="A425" s="43" t="s">
        <v>252</v>
      </c>
      <c r="B425" s="28">
        <v>6.92114</v>
      </c>
      <c r="C425" s="29">
        <v>13.9</v>
      </c>
    </row>
    <row r="426" spans="1:3" ht="13.5">
      <c r="A426" s="43" t="s">
        <v>253</v>
      </c>
      <c r="B426" s="28">
        <v>1.93597</v>
      </c>
      <c r="C426" s="29">
        <v>18.9</v>
      </c>
    </row>
    <row r="427" spans="1:3" ht="13.5">
      <c r="A427" s="43" t="s">
        <v>254</v>
      </c>
      <c r="B427" s="28">
        <v>1.39103</v>
      </c>
      <c r="C427" s="29">
        <v>67.9</v>
      </c>
    </row>
    <row r="429" spans="1:3" ht="30.75" customHeight="1">
      <c r="A429" s="114" t="s">
        <v>274</v>
      </c>
      <c r="B429" s="117"/>
      <c r="C429" s="117"/>
    </row>
    <row r="430" spans="1:3" ht="13.5">
      <c r="A430" s="43" t="s">
        <v>247</v>
      </c>
      <c r="B430" s="44" t="s">
        <v>2</v>
      </c>
      <c r="C430" s="51" t="s">
        <v>3</v>
      </c>
    </row>
    <row r="431" spans="1:3" ht="12.75" customHeight="1">
      <c r="A431" s="67" t="s">
        <v>26</v>
      </c>
      <c r="B431" s="58"/>
      <c r="C431" s="77"/>
    </row>
    <row r="432" spans="1:3" ht="12.75" customHeight="1">
      <c r="A432" s="43" t="s">
        <v>272</v>
      </c>
      <c r="B432" s="26">
        <v>55.75560005</v>
      </c>
      <c r="C432" s="27">
        <v>18.7735307939</v>
      </c>
    </row>
    <row r="433" spans="1:3" ht="12.75" customHeight="1">
      <c r="A433" s="43" t="s">
        <v>249</v>
      </c>
      <c r="B433" s="26">
        <v>7.87031271</v>
      </c>
      <c r="C433" s="27">
        <v>17.71</v>
      </c>
    </row>
    <row r="434" spans="1:3" ht="12.75" customHeight="1">
      <c r="A434" s="43" t="s">
        <v>250</v>
      </c>
      <c r="B434" s="26">
        <v>14.98691424</v>
      </c>
      <c r="C434" s="27">
        <v>17.45</v>
      </c>
    </row>
    <row r="435" spans="1:3" ht="12.75" customHeight="1">
      <c r="A435" s="43" t="s">
        <v>251</v>
      </c>
      <c r="B435" s="26">
        <v>9.41729046</v>
      </c>
      <c r="C435" s="27">
        <v>17.97</v>
      </c>
    </row>
    <row r="436" spans="1:3" ht="12.75" customHeight="1">
      <c r="A436" s="43" t="s">
        <v>252</v>
      </c>
      <c r="B436" s="26">
        <v>15.36526946</v>
      </c>
      <c r="C436" s="27">
        <v>20.52</v>
      </c>
    </row>
    <row r="437" spans="1:3" ht="12.75" customHeight="1">
      <c r="A437" s="43" t="s">
        <v>253</v>
      </c>
      <c r="B437" s="26">
        <v>7.9127598</v>
      </c>
      <c r="C437" s="27">
        <v>20.26</v>
      </c>
    </row>
    <row r="438" spans="1:3" ht="12.75" customHeight="1">
      <c r="A438" s="36" t="s">
        <v>275</v>
      </c>
      <c r="B438" s="58"/>
      <c r="C438" s="88"/>
    </row>
    <row r="439" spans="1:3" ht="12.75" customHeight="1">
      <c r="A439" s="43" t="s">
        <v>276</v>
      </c>
      <c r="B439" s="26">
        <v>33.56123723</v>
      </c>
      <c r="C439" s="27">
        <v>17.9678256318</v>
      </c>
    </row>
    <row r="440" spans="1:3" ht="12.75" customHeight="1">
      <c r="A440" s="43" t="s">
        <v>249</v>
      </c>
      <c r="B440" s="26">
        <v>5.02247088</v>
      </c>
      <c r="C440" s="27">
        <v>15.46</v>
      </c>
    </row>
    <row r="441" spans="1:3" ht="12.75" customHeight="1">
      <c r="A441" s="43" t="s">
        <v>250</v>
      </c>
      <c r="B441" s="26">
        <v>7.79677472</v>
      </c>
      <c r="C441" s="27">
        <v>15</v>
      </c>
    </row>
    <row r="442" spans="1:3" ht="12.75" customHeight="1">
      <c r="A442" s="43" t="s">
        <v>277</v>
      </c>
      <c r="B442" s="26">
        <v>5.62340722</v>
      </c>
      <c r="C442" s="27">
        <v>20.66</v>
      </c>
    </row>
    <row r="443" spans="1:3" ht="12.75" customHeight="1">
      <c r="A443" s="43" t="s">
        <v>252</v>
      </c>
      <c r="B443" s="26">
        <v>11.10729385</v>
      </c>
      <c r="C443" s="27">
        <v>19.83</v>
      </c>
    </row>
    <row r="444" spans="1:3" ht="12.75" customHeight="1">
      <c r="A444" s="43" t="s">
        <v>253</v>
      </c>
      <c r="B444" s="26">
        <v>3.80823718</v>
      </c>
      <c r="C444" s="104">
        <v>18.8</v>
      </c>
    </row>
    <row r="445" spans="1:3" ht="12.75" customHeight="1">
      <c r="A445" s="36" t="s">
        <v>278</v>
      </c>
      <c r="B445" s="58"/>
      <c r="C445" s="88"/>
    </row>
    <row r="446" spans="1:3" ht="12.75" customHeight="1">
      <c r="A446" s="43" t="s">
        <v>276</v>
      </c>
      <c r="B446" s="26">
        <v>10.7384187</v>
      </c>
      <c r="C446" s="27">
        <v>22.7459743245</v>
      </c>
    </row>
    <row r="447" spans="1:3" ht="12.75" customHeight="1">
      <c r="A447" s="43" t="s">
        <v>249</v>
      </c>
      <c r="B447" s="26">
        <v>1.1670017799999999</v>
      </c>
      <c r="C447" s="27">
        <v>29.8</v>
      </c>
    </row>
    <row r="448" spans="1:3" ht="12.75" customHeight="1">
      <c r="A448" s="43" t="s">
        <v>250</v>
      </c>
      <c r="B448" s="26">
        <v>3.86796319</v>
      </c>
      <c r="C448" s="27">
        <v>19.36</v>
      </c>
    </row>
    <row r="449" spans="1:3" ht="12.75" customHeight="1">
      <c r="A449" s="43" t="s">
        <v>277</v>
      </c>
      <c r="B449" s="26">
        <v>2.05232824</v>
      </c>
      <c r="C449" s="27">
        <v>16.75</v>
      </c>
    </row>
    <row r="450" spans="1:3" ht="12.75" customHeight="1">
      <c r="A450" s="43" t="s">
        <v>252</v>
      </c>
      <c r="B450" s="26">
        <v>1.85063523</v>
      </c>
      <c r="C450" s="27">
        <v>28.31</v>
      </c>
    </row>
    <row r="451" spans="1:3" ht="12.75" customHeight="1">
      <c r="A451" s="43" t="s">
        <v>253</v>
      </c>
      <c r="B451" s="26">
        <v>1.8004902600000001</v>
      </c>
      <c r="C451" s="27">
        <v>27.82</v>
      </c>
    </row>
    <row r="452" ht="12.75" customHeight="1"/>
    <row r="453" spans="1:3" ht="12.75" customHeight="1">
      <c r="A453" s="115" t="s">
        <v>279</v>
      </c>
      <c r="B453" s="117"/>
      <c r="C453" s="117"/>
    </row>
    <row r="454" spans="1:3" ht="12.75" customHeight="1">
      <c r="A454" s="49"/>
      <c r="B454" s="65"/>
      <c r="C454" s="49" t="s">
        <v>256</v>
      </c>
    </row>
    <row r="455" spans="1:4" ht="12.75" customHeight="1">
      <c r="A455" s="43" t="s">
        <v>247</v>
      </c>
      <c r="B455" s="44" t="s">
        <v>2</v>
      </c>
      <c r="C455" s="51" t="s">
        <v>3</v>
      </c>
      <c r="D455" s="19"/>
    </row>
    <row r="456" spans="1:4" ht="12.75" customHeight="1">
      <c r="A456" s="55" t="s">
        <v>19</v>
      </c>
      <c r="B456" s="64"/>
      <c r="C456" s="105"/>
      <c r="D456" s="19"/>
    </row>
    <row r="457" spans="1:4" ht="12.75" customHeight="1">
      <c r="A457" s="67" t="s">
        <v>248</v>
      </c>
      <c r="B457" s="106">
        <v>272.9585</v>
      </c>
      <c r="C457" s="107">
        <v>7.01593772309403</v>
      </c>
      <c r="D457" s="19"/>
    </row>
    <row r="458" spans="1:4" ht="12.75" customHeight="1">
      <c r="A458" s="43" t="s">
        <v>249</v>
      </c>
      <c r="B458" s="106">
        <v>24.223939830615</v>
      </c>
      <c r="C458" s="107">
        <v>10.0998661753966</v>
      </c>
      <c r="D458" s="19"/>
    </row>
    <row r="459" spans="1:4" ht="12.75" customHeight="1">
      <c r="A459" s="43" t="s">
        <v>250</v>
      </c>
      <c r="B459" s="106">
        <v>68.6054020749901</v>
      </c>
      <c r="C459" s="107">
        <v>6.45355141782786</v>
      </c>
      <c r="D459" s="19"/>
    </row>
    <row r="460" spans="1:4" ht="12.75" customHeight="1">
      <c r="A460" s="43" t="s">
        <v>251</v>
      </c>
      <c r="B460" s="106">
        <v>25.0107470257906</v>
      </c>
      <c r="C460" s="107">
        <v>11.3460381677384</v>
      </c>
      <c r="D460" s="19"/>
    </row>
    <row r="461" spans="1:4" ht="12.75" customHeight="1">
      <c r="A461" s="43" t="s">
        <v>252</v>
      </c>
      <c r="B461" s="106">
        <v>43.8333450552313</v>
      </c>
      <c r="C461" s="107">
        <v>8.65388959041109</v>
      </c>
      <c r="D461" s="19"/>
    </row>
    <row r="462" spans="1:4" ht="12.75" customHeight="1">
      <c r="A462" s="43" t="s">
        <v>253</v>
      </c>
      <c r="B462" s="106">
        <v>42.1221453369653</v>
      </c>
      <c r="C462" s="107">
        <v>9.12390867822936</v>
      </c>
      <c r="D462" s="19"/>
    </row>
    <row r="463" spans="1:4" ht="12.75" customHeight="1">
      <c r="A463" s="43" t="s">
        <v>254</v>
      </c>
      <c r="B463" s="106">
        <v>69.1629206764077</v>
      </c>
      <c r="C463" s="107">
        <v>2.90470616688512</v>
      </c>
      <c r="D463" s="19"/>
    </row>
    <row r="464" spans="1:4" ht="12.75" customHeight="1">
      <c r="A464" s="55" t="s">
        <v>280</v>
      </c>
      <c r="B464" s="108"/>
      <c r="C464" s="105"/>
      <c r="D464" s="19"/>
    </row>
    <row r="465" spans="1:4" ht="12.75" customHeight="1">
      <c r="A465" s="43" t="s">
        <v>272</v>
      </c>
      <c r="B465" s="106">
        <v>836.49713</v>
      </c>
      <c r="C465" s="107">
        <v>3.9687771431372365</v>
      </c>
      <c r="D465" s="19"/>
    </row>
    <row r="466" spans="1:4" ht="12.75" customHeight="1">
      <c r="A466" s="43" t="s">
        <v>249</v>
      </c>
      <c r="B466" s="106">
        <v>49.17877</v>
      </c>
      <c r="C466" s="107">
        <v>33.20003066006627</v>
      </c>
      <c r="D466" s="19"/>
    </row>
    <row r="467" spans="1:4" ht="12.75" customHeight="1">
      <c r="A467" s="43" t="s">
        <v>250</v>
      </c>
      <c r="B467" s="106">
        <v>121.52115</v>
      </c>
      <c r="C467" s="107">
        <v>-11.329937654269994</v>
      </c>
      <c r="D467" s="19"/>
    </row>
    <row r="468" spans="1:4" ht="12.75" customHeight="1">
      <c r="A468" s="43" t="s">
        <v>251</v>
      </c>
      <c r="B468" s="106">
        <v>175.14779</v>
      </c>
      <c r="C468" s="107">
        <v>22.128141265726487</v>
      </c>
      <c r="D468" s="19"/>
    </row>
    <row r="469" spans="1:4" ht="12.75" customHeight="1">
      <c r="A469" s="43" t="s">
        <v>252</v>
      </c>
      <c r="B469" s="106">
        <v>383.33488</v>
      </c>
      <c r="C469" s="107">
        <v>-3.78918652713377</v>
      </c>
      <c r="D469" s="19"/>
    </row>
    <row r="470" spans="1:4" ht="12.75" customHeight="1">
      <c r="A470" s="43" t="s">
        <v>253</v>
      </c>
      <c r="B470" s="106">
        <v>35.62459</v>
      </c>
      <c r="C470" s="107">
        <v>37.20705235034052</v>
      </c>
      <c r="D470" s="19"/>
    </row>
    <row r="471" spans="1:4" ht="12.75" customHeight="1">
      <c r="A471" s="43" t="s">
        <v>254</v>
      </c>
      <c r="B471" s="106">
        <v>71.68995000000001</v>
      </c>
      <c r="C471" s="107">
        <v>14.18037102833123</v>
      </c>
      <c r="D471" s="19"/>
    </row>
    <row r="472" spans="1:4" ht="12.75" customHeight="1">
      <c r="A472" s="55" t="s">
        <v>281</v>
      </c>
      <c r="B472" s="28"/>
      <c r="C472" s="38"/>
      <c r="D472" s="19"/>
    </row>
    <row r="473" spans="1:4" ht="12.75" customHeight="1">
      <c r="A473" s="43" t="s">
        <v>272</v>
      </c>
      <c r="B473" s="106">
        <v>12.03011</v>
      </c>
      <c r="C473" s="107">
        <v>12.838524201906898</v>
      </c>
      <c r="D473" s="19"/>
    </row>
    <row r="474" spans="1:4" ht="12.75" customHeight="1">
      <c r="A474" s="43" t="s">
        <v>249</v>
      </c>
      <c r="B474" s="106">
        <v>0.92769</v>
      </c>
      <c r="C474" s="107">
        <v>24.311902018063414</v>
      </c>
      <c r="D474" s="19"/>
    </row>
    <row r="475" spans="1:4" ht="12.75" customHeight="1">
      <c r="A475" s="43" t="s">
        <v>250</v>
      </c>
      <c r="B475" s="106">
        <v>3.20744</v>
      </c>
      <c r="C475" s="107">
        <v>7.546682671834826</v>
      </c>
      <c r="D475" s="19"/>
    </row>
    <row r="476" spans="1:4" ht="12.75" customHeight="1">
      <c r="A476" s="43" t="s">
        <v>251</v>
      </c>
      <c r="B476" s="106">
        <v>2.10871</v>
      </c>
      <c r="C476" s="107">
        <v>11.922529828882</v>
      </c>
      <c r="D476" s="19"/>
    </row>
    <row r="477" spans="1:4" ht="12.75" customHeight="1">
      <c r="A477" s="43" t="s">
        <v>252</v>
      </c>
      <c r="B477" s="106">
        <v>2.9178699999999997</v>
      </c>
      <c r="C477" s="107">
        <v>40.113132710047</v>
      </c>
      <c r="D477" s="19"/>
    </row>
    <row r="478" spans="1:4" ht="12.75" customHeight="1">
      <c r="A478" s="43" t="s">
        <v>253</v>
      </c>
      <c r="B478" s="106">
        <v>1.51563</v>
      </c>
      <c r="C478" s="107">
        <v>-7.290143808760641</v>
      </c>
      <c r="D478" s="19"/>
    </row>
    <row r="479" spans="1:4" ht="12.75" customHeight="1">
      <c r="A479" s="43" t="s">
        <v>254</v>
      </c>
      <c r="B479" s="106">
        <v>1.35277</v>
      </c>
      <c r="C479" s="107">
        <v>1.6111828861581134</v>
      </c>
      <c r="D479" s="19"/>
    </row>
  </sheetData>
  <sheetProtection/>
  <mergeCells count="19">
    <mergeCell ref="A453:C453"/>
    <mergeCell ref="A323:C323"/>
    <mergeCell ref="A342:C342"/>
    <mergeCell ref="A362:C362"/>
    <mergeCell ref="A381:C381"/>
    <mergeCell ref="A401:C401"/>
    <mergeCell ref="A429:C429"/>
    <mergeCell ref="A176:C176"/>
    <mergeCell ref="A207:C207"/>
    <mergeCell ref="A227:C227"/>
    <mergeCell ref="A242:C242"/>
    <mergeCell ref="A269:C269"/>
    <mergeCell ref="A296:C296"/>
    <mergeCell ref="A1:D1"/>
    <mergeCell ref="A27:C27"/>
    <mergeCell ref="A45:C45"/>
    <mergeCell ref="A84:C84"/>
    <mergeCell ref="A130:D130"/>
    <mergeCell ref="A151:C151"/>
  </mergeCells>
  <printOptions/>
  <pageMargins left="0.75" right="0.75" top="0.69" bottom="1" header="0.51" footer="0.51"/>
  <pageSetup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SheetLayoutView="100" workbookViewId="0" topLeftCell="A1">
      <selection activeCell="E13" sqref="E13"/>
    </sheetView>
  </sheetViews>
  <sheetFormatPr defaultColWidth="9.00390625" defaultRowHeight="14.25"/>
  <cols>
    <col min="1" max="1" width="50.375" style="0" customWidth="1"/>
  </cols>
  <sheetData>
    <row r="1" spans="1:3" ht="20.25">
      <c r="A1" s="13" t="s">
        <v>282</v>
      </c>
      <c r="B1" s="2"/>
      <c r="C1" s="2"/>
    </row>
    <row r="2" spans="1:3" ht="14.25">
      <c r="A2" s="2"/>
      <c r="B2" s="2"/>
      <c r="C2" s="2"/>
    </row>
    <row r="3" spans="1:3" ht="14.25">
      <c r="A3" s="2"/>
      <c r="B3" s="2"/>
      <c r="C3" s="2"/>
    </row>
    <row r="4" spans="1:3" ht="14.25">
      <c r="A4" s="14" t="s">
        <v>283</v>
      </c>
      <c r="B4" s="2"/>
      <c r="C4" s="2"/>
    </row>
    <row r="5" spans="1:3" ht="14.25">
      <c r="A5" s="14"/>
      <c r="B5" s="2"/>
      <c r="C5" s="2"/>
    </row>
    <row r="6" spans="1:3" ht="14.25">
      <c r="A6" s="14" t="s">
        <v>284</v>
      </c>
      <c r="B6" s="2"/>
      <c r="C6" s="2"/>
    </row>
    <row r="7" spans="1:3" ht="14.25">
      <c r="A7" s="14" t="s">
        <v>285</v>
      </c>
      <c r="B7" s="15"/>
      <c r="C7" s="2"/>
    </row>
    <row r="8" spans="1:3" ht="14.25">
      <c r="A8" s="14"/>
      <c r="B8" s="15"/>
      <c r="C8" s="2"/>
    </row>
    <row r="9" spans="1:3" ht="14.25">
      <c r="A9" s="14" t="s">
        <v>286</v>
      </c>
      <c r="B9" s="15"/>
      <c r="C9" s="2"/>
    </row>
    <row r="10" spans="1:3" ht="14.25">
      <c r="A10" s="14"/>
      <c r="B10" s="15"/>
      <c r="C10" s="2"/>
    </row>
    <row r="11" spans="1:3" ht="14.25">
      <c r="A11" s="14" t="s">
        <v>287</v>
      </c>
      <c r="B11" s="2"/>
      <c r="C11" s="2"/>
    </row>
    <row r="12" spans="1:3" ht="14.25">
      <c r="A12" s="14"/>
      <c r="B12" s="2"/>
      <c r="C12" s="2"/>
    </row>
    <row r="13" spans="1:3" ht="14.25">
      <c r="A13" s="14" t="s">
        <v>288</v>
      </c>
      <c r="B13" s="2"/>
      <c r="C13" s="2"/>
    </row>
    <row r="14" spans="1:3" ht="14.25">
      <c r="A14" s="14"/>
      <c r="B14" s="2"/>
      <c r="C14" s="2"/>
    </row>
    <row r="15" spans="1:3" ht="14.25">
      <c r="A15" s="14" t="s">
        <v>289</v>
      </c>
      <c r="B15" s="2"/>
      <c r="C15" s="2"/>
    </row>
    <row r="16" spans="1:3" ht="14.25">
      <c r="A16" s="14"/>
      <c r="B16" s="2"/>
      <c r="C16" s="2"/>
    </row>
    <row r="17" spans="1:3" ht="14.25">
      <c r="A17" s="2"/>
      <c r="B17" s="2"/>
      <c r="C17" s="2"/>
    </row>
    <row r="18" spans="1:3" ht="14.25">
      <c r="A18" s="2"/>
      <c r="B18" s="2"/>
      <c r="C18" s="2"/>
    </row>
    <row r="19" spans="1:3" ht="14.25">
      <c r="A19" s="2"/>
      <c r="B19" s="2"/>
      <c r="C19" s="2"/>
    </row>
    <row r="20" spans="1:3" ht="14.25">
      <c r="A20" s="4" t="s">
        <v>290</v>
      </c>
      <c r="B20" s="2"/>
      <c r="C20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zoomScaleSheetLayoutView="100" workbookViewId="0" topLeftCell="A1">
      <selection activeCell="B13" sqref="B13"/>
    </sheetView>
  </sheetViews>
  <sheetFormatPr defaultColWidth="9.00390625" defaultRowHeight="14.25"/>
  <cols>
    <col min="1" max="1" width="56.50390625" style="0" customWidth="1"/>
  </cols>
  <sheetData>
    <row r="1" spans="1:2" ht="14.25">
      <c r="A1" s="5"/>
      <c r="B1" s="5"/>
    </row>
    <row r="2" spans="1:2" ht="61.5" customHeight="1">
      <c r="A2" s="6" t="s">
        <v>291</v>
      </c>
      <c r="B2" s="5"/>
    </row>
    <row r="3" spans="1:2" ht="61.5" customHeight="1">
      <c r="A3" s="7" t="s">
        <v>292</v>
      </c>
      <c r="B3" s="5"/>
    </row>
    <row r="4" spans="1:2" ht="129" customHeight="1">
      <c r="A4" s="7" t="s">
        <v>293</v>
      </c>
      <c r="B4" s="5"/>
    </row>
    <row r="5" spans="1:2" ht="14.25">
      <c r="A5" s="8"/>
      <c r="B5" s="9"/>
    </row>
    <row r="6" spans="1:2" ht="14.25">
      <c r="A6" s="7"/>
      <c r="B6" s="5"/>
    </row>
    <row r="7" spans="1:2" ht="14.25">
      <c r="A7" s="10"/>
      <c r="B7" s="5"/>
    </row>
    <row r="8" spans="1:2" ht="14.25">
      <c r="A8" s="10"/>
      <c r="B8" s="5"/>
    </row>
    <row r="9" spans="1:2" ht="14.25">
      <c r="A9" s="10"/>
      <c r="B9" s="5"/>
    </row>
    <row r="10" spans="1:2" ht="14.25">
      <c r="A10" s="10"/>
      <c r="B10" s="5"/>
    </row>
    <row r="11" spans="1:2" ht="14.25">
      <c r="A11" s="11"/>
      <c r="B11" s="5"/>
    </row>
    <row r="12" spans="1:2" ht="14.25">
      <c r="A12" s="10"/>
      <c r="B12" s="5"/>
    </row>
    <row r="13" spans="1:2" ht="14.25">
      <c r="A13" s="5"/>
      <c r="B13" s="5"/>
    </row>
    <row r="14" spans="1:2" ht="14.25">
      <c r="A14" s="5"/>
      <c r="B14" s="5"/>
    </row>
    <row r="15" spans="1:2" ht="14.25">
      <c r="A15" s="5"/>
      <c r="B15" s="5"/>
    </row>
    <row r="16" spans="1:2" ht="14.25">
      <c r="A16" s="5"/>
      <c r="B16" s="5"/>
    </row>
    <row r="17" spans="1:2" ht="14.25">
      <c r="A17" s="12"/>
      <c r="B17" s="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9"/>
  <sheetViews>
    <sheetView zoomScaleSheetLayoutView="100" workbookViewId="0" topLeftCell="A1">
      <selection activeCell="B20" sqref="B20"/>
    </sheetView>
  </sheetViews>
  <sheetFormatPr defaultColWidth="9.00390625" defaultRowHeight="14.25"/>
  <cols>
    <col min="1" max="1" width="38.375" style="0" customWidth="1"/>
    <col min="2" max="2" width="15.375" style="0" customWidth="1"/>
  </cols>
  <sheetData>
    <row r="1" spans="1:2" ht="22.5" customHeight="1">
      <c r="A1" s="118" t="s">
        <v>294</v>
      </c>
      <c r="B1" s="118"/>
    </row>
    <row r="2" spans="1:2" ht="19.5" customHeight="1">
      <c r="A2" s="1" t="s">
        <v>295</v>
      </c>
      <c r="B2" s="2"/>
    </row>
    <row r="3" spans="1:2" ht="19.5" customHeight="1">
      <c r="A3" s="2" t="s">
        <v>296</v>
      </c>
      <c r="B3" s="3"/>
    </row>
    <row r="4" spans="1:2" ht="19.5" customHeight="1">
      <c r="A4" s="2" t="s">
        <v>297</v>
      </c>
      <c r="B4" s="2"/>
    </row>
    <row r="5" spans="1:2" ht="19.5" customHeight="1">
      <c r="A5" s="2" t="s">
        <v>298</v>
      </c>
      <c r="B5" s="3"/>
    </row>
    <row r="6" spans="1:2" ht="19.5" customHeight="1">
      <c r="A6" s="2" t="s">
        <v>299</v>
      </c>
      <c r="B6" s="2"/>
    </row>
    <row r="7" spans="1:2" ht="19.5" customHeight="1">
      <c r="A7" s="2" t="s">
        <v>300</v>
      </c>
      <c r="B7" s="2"/>
    </row>
    <row r="8" spans="1:2" ht="19.5" customHeight="1">
      <c r="A8" s="2" t="s">
        <v>301</v>
      </c>
      <c r="B8" s="2"/>
    </row>
    <row r="9" spans="1:2" ht="19.5" customHeight="1">
      <c r="A9" s="2" t="s">
        <v>302</v>
      </c>
      <c r="B9" s="2"/>
    </row>
    <row r="10" spans="1:2" ht="19.5" customHeight="1">
      <c r="A10" s="2" t="s">
        <v>303</v>
      </c>
      <c r="B10" s="2"/>
    </row>
    <row r="11" spans="1:2" ht="19.5" customHeight="1">
      <c r="A11" s="1" t="s">
        <v>304</v>
      </c>
      <c r="B11" s="2"/>
    </row>
    <row r="12" spans="1:2" ht="19.5" customHeight="1">
      <c r="A12" s="2" t="s">
        <v>305</v>
      </c>
      <c r="B12" s="3"/>
    </row>
    <row r="13" spans="1:2" ht="19.5" customHeight="1">
      <c r="A13" s="2" t="s">
        <v>306</v>
      </c>
      <c r="B13" s="3"/>
    </row>
    <row r="14" spans="1:2" ht="19.5" customHeight="1">
      <c r="A14" s="1" t="s">
        <v>307</v>
      </c>
      <c r="B14" s="2"/>
    </row>
    <row r="15" spans="1:2" ht="19.5" customHeight="1">
      <c r="A15" s="2" t="s">
        <v>308</v>
      </c>
      <c r="B15" s="2"/>
    </row>
    <row r="16" spans="1:2" ht="19.5" customHeight="1">
      <c r="A16" s="2" t="s">
        <v>309</v>
      </c>
      <c r="B16" s="2"/>
    </row>
    <row r="17" spans="1:2" ht="19.5" customHeight="1">
      <c r="A17" s="2" t="s">
        <v>310</v>
      </c>
      <c r="B17" s="4"/>
    </row>
    <row r="18" spans="1:2" ht="19.5" customHeight="1">
      <c r="A18" s="2" t="s">
        <v>311</v>
      </c>
      <c r="B18" s="2"/>
    </row>
    <row r="19" spans="1:2" ht="19.5" customHeight="1">
      <c r="A19" s="2" t="s">
        <v>312</v>
      </c>
      <c r="B19" s="2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xb21cn</cp:lastModifiedBy>
  <cp:lastPrinted>2023-09-25T06:33:13Z</cp:lastPrinted>
  <dcterms:created xsi:type="dcterms:W3CDTF">2008-03-26T07:09:03Z</dcterms:created>
  <dcterms:modified xsi:type="dcterms:W3CDTF">2024-03-29T01:49:18Z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0561D13BD6BD40FBB3A2843B17D8AB02</vt:lpwstr>
  </property>
</Properties>
</file>