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75" windowHeight="9675" tabRatio="945" activeTab="0"/>
  </bookViews>
  <sheets>
    <sheet name="主要经济指标3" sheetId="1" r:id="rId1"/>
    <sheet name="预期目标" sheetId="2" r:id="rId2"/>
    <sheet name="说明" sheetId="3" r:id="rId3"/>
    <sheet name="目录" sheetId="4" r:id="rId4"/>
  </sheets>
  <definedNames/>
  <calcPr fullCalcOnLoad="1"/>
</workbook>
</file>

<file path=xl/sharedStrings.xml><?xml version="1.0" encoding="utf-8"?>
<sst xmlns="http://schemas.openxmlformats.org/spreadsheetml/2006/main" count="596" uniqueCount="330">
  <si>
    <t>综合篇——主要经济指标</t>
  </si>
  <si>
    <t>单位</t>
  </si>
  <si>
    <t>累计</t>
  </si>
  <si>
    <t>±%</t>
  </si>
  <si>
    <t>财政总收入</t>
  </si>
  <si>
    <t>亿元</t>
  </si>
  <si>
    <t>-</t>
  </si>
  <si>
    <t xml:space="preserve">  ＃一般公共预算收入</t>
  </si>
  <si>
    <t xml:space="preserve">      ＃税收收入</t>
  </si>
  <si>
    <t>一般公共预算支出</t>
  </si>
  <si>
    <t>规模以上工业增加值</t>
  </si>
  <si>
    <t xml:space="preserve">  ＃战略性新兴产业</t>
  </si>
  <si>
    <t xml:space="preserve">    高新技术产业</t>
  </si>
  <si>
    <t xml:space="preserve">    装备制造业</t>
  </si>
  <si>
    <t xml:space="preserve">    数字经济核心产业</t>
  </si>
  <si>
    <t>固定资产投资</t>
  </si>
  <si>
    <t xml:space="preserve">  ＃工  业</t>
  </si>
  <si>
    <t xml:space="preserve">    服务业</t>
  </si>
  <si>
    <t xml:space="preserve">      ＃房地产</t>
  </si>
  <si>
    <t>商品房销售面积</t>
  </si>
  <si>
    <t>万平方米</t>
  </si>
  <si>
    <t>社会消费品零售总额</t>
  </si>
  <si>
    <t>限额以上批发业销售额</t>
  </si>
  <si>
    <t>限额以上零售业销售额</t>
  </si>
  <si>
    <t>限额以上住宿业营业额</t>
  </si>
  <si>
    <t>限额以上餐饮业营业额</t>
  </si>
  <si>
    <t>金融机构本外币存款余额</t>
  </si>
  <si>
    <t>金融机构本外币贷款余额</t>
  </si>
  <si>
    <t>全社会用电量</t>
  </si>
  <si>
    <t>亿千瓦时</t>
  </si>
  <si>
    <t>注：固定资产投资总量、财政总收入暂不公布。</t>
  </si>
  <si>
    <t xml:space="preserve">    综合篇——规模以上工业 (一)            
                            单位：万元    </t>
  </si>
  <si>
    <t>一、工业增加值总计</t>
  </si>
  <si>
    <t xml:space="preserve">     ＃大型企业</t>
  </si>
  <si>
    <t xml:space="preserve">       中型企业</t>
  </si>
  <si>
    <t xml:space="preserve">       小微型企业</t>
  </si>
  <si>
    <t>　   ＃轻工业</t>
  </si>
  <si>
    <t>　     重工业</t>
  </si>
  <si>
    <t xml:space="preserve">     ＃有限责任公司</t>
  </si>
  <si>
    <t xml:space="preserve">       股份制企业</t>
  </si>
  <si>
    <t xml:space="preserve">       私营企业</t>
  </si>
  <si>
    <t xml:space="preserve">       港澳台投资企业</t>
  </si>
  <si>
    <t xml:space="preserve">       外商投资企业</t>
  </si>
  <si>
    <t>二、工业总产值</t>
  </si>
  <si>
    <t>三、工业销售产值</t>
  </si>
  <si>
    <t xml:space="preserve">     ＃出口交货值</t>
  </si>
  <si>
    <t>四、产销率（%）</t>
  </si>
  <si>
    <t>　            综合篇——规模以上工业　(二)  
                                          单位：万元</t>
  </si>
  <si>
    <t>五、分行业增加值总计</t>
  </si>
  <si>
    <t xml:space="preserve">      农副食品加工业                          </t>
  </si>
  <si>
    <t xml:space="preserve">      食品制造业                              </t>
  </si>
  <si>
    <t xml:space="preserve">      酒、饮料和精制茶制造业                  </t>
  </si>
  <si>
    <t xml:space="preserve">      纺织业                            </t>
  </si>
  <si>
    <t xml:space="preserve">      纺织服装、服饰业                        </t>
  </si>
  <si>
    <t xml:space="preserve">      皮革、毛皮、羽毛及其制品和制鞋业        </t>
  </si>
  <si>
    <t xml:space="preserve">      木材加工和木、竹、藤、棕、草制品业      </t>
  </si>
  <si>
    <t xml:space="preserve">      家具制造业                              </t>
  </si>
  <si>
    <t xml:space="preserve">      造纸和纸制品业                          </t>
  </si>
  <si>
    <t xml:space="preserve">      印刷和记录媒介复制业                    </t>
  </si>
  <si>
    <t xml:space="preserve">      文教、工美、体育和娱乐用品制造业        </t>
  </si>
  <si>
    <t xml:space="preserve">      石油、煤炭及其他燃料加工业         </t>
  </si>
  <si>
    <t xml:space="preserve">      化学原料和化学制品制造业                </t>
  </si>
  <si>
    <t xml:space="preserve">      医药制造业                              </t>
  </si>
  <si>
    <t xml:space="preserve">      化学纤维制造业                          </t>
  </si>
  <si>
    <t xml:space="preserve">      橡胶和塑料制品业                        </t>
  </si>
  <si>
    <t xml:space="preserve">      非金属矿物制品业                        </t>
  </si>
  <si>
    <t xml:space="preserve">      黑色金属冶炼和压延加工业                </t>
  </si>
  <si>
    <t xml:space="preserve">      有色金属冶炼和压延加工业                </t>
  </si>
  <si>
    <t xml:space="preserve">      金属制品业                              </t>
  </si>
  <si>
    <t xml:space="preserve">      通用设备制造业                          </t>
  </si>
  <si>
    <t xml:space="preserve">        #电  梯</t>
  </si>
  <si>
    <t xml:space="preserve">      专用设备制造业                          </t>
  </si>
  <si>
    <t xml:space="preserve">      汽车制造业                              </t>
  </si>
  <si>
    <t xml:space="preserve">      铁路、船舶、航空航天和其他运输设备制造业</t>
  </si>
  <si>
    <t xml:space="preserve">      电气机械和器材制造业                    </t>
  </si>
  <si>
    <t xml:space="preserve">        #电  机</t>
  </si>
  <si>
    <t xml:space="preserve">         电磁线</t>
  </si>
  <si>
    <t xml:space="preserve">      计算机、通信和其他电子设备制造业</t>
  </si>
  <si>
    <t xml:space="preserve">      仪器仪表制造业</t>
  </si>
  <si>
    <t xml:space="preserve">      其他制造业</t>
  </si>
  <si>
    <t xml:space="preserve">      废弃资源综合利用业  </t>
  </si>
  <si>
    <t xml:space="preserve">      电力、热力生产和供应业</t>
  </si>
  <si>
    <t xml:space="preserve">      燃气生产和供应业  </t>
  </si>
  <si>
    <t xml:space="preserve">      水的生产和供应业</t>
  </si>
  <si>
    <r>
      <t>综合篇</t>
    </r>
    <r>
      <rPr>
        <sz val="11"/>
        <rFont val="Times New Roman"/>
        <family val="1"/>
      </rPr>
      <t>——</t>
    </r>
    <r>
      <rPr>
        <sz val="11"/>
        <rFont val="楷体_GB2312"/>
        <family val="3"/>
      </rPr>
      <t>全社会用电量　　</t>
    </r>
    <r>
      <rPr>
        <sz val="11"/>
        <rFont val="Times New Roman"/>
        <family val="1"/>
      </rPr>
      <t xml:space="preserve">    </t>
    </r>
    <r>
      <rPr>
        <sz val="11"/>
        <rFont val="楷体_GB2312"/>
        <family val="3"/>
      </rPr>
      <t>　</t>
    </r>
    <r>
      <rPr>
        <sz val="11"/>
        <rFont val="Times New Roman"/>
        <family val="1"/>
      </rPr>
      <t xml:space="preserve">         
                                                                </t>
    </r>
    <r>
      <rPr>
        <sz val="11"/>
        <rFont val="楷体_GB2312"/>
        <family val="3"/>
      </rPr>
      <t xml:space="preserve"> 单位：万千瓦时</t>
    </r>
    <r>
      <rPr>
        <sz val="11"/>
        <rFont val="宋体"/>
        <family val="0"/>
      </rPr>
      <t>　　　　</t>
    </r>
  </si>
  <si>
    <t xml:space="preserve"> 全社会用电量总计</t>
  </si>
  <si>
    <t xml:space="preserve">   ＃全行业用电合计</t>
  </si>
  <si>
    <t xml:space="preserve">     ＃第一产业</t>
  </si>
  <si>
    <t xml:space="preserve">       第二产业</t>
  </si>
  <si>
    <t xml:space="preserve">       ＃工业用电量</t>
  </si>
  <si>
    <t xml:space="preserve">       第三产业</t>
  </si>
  <si>
    <t xml:space="preserve">   ＃城乡居民生活用电合计</t>
  </si>
  <si>
    <t xml:space="preserve">     ＃城镇居民</t>
  </si>
  <si>
    <t xml:space="preserve">       乡村居民</t>
  </si>
  <si>
    <t xml:space="preserve">   ＃制造业用电合计</t>
  </si>
  <si>
    <t xml:space="preserve">     ＃农副食品加工业</t>
  </si>
  <si>
    <t xml:space="preserve">       食品制造业</t>
  </si>
  <si>
    <t xml:space="preserve">       酒、饮料及精制茶制造业</t>
  </si>
  <si>
    <t xml:space="preserve">       纺织业</t>
  </si>
  <si>
    <t xml:space="preserve">       纺织服装、服饰业</t>
  </si>
  <si>
    <t xml:space="preserve">       皮革、毛皮、羽毛及其制品和制鞋业</t>
  </si>
  <si>
    <t xml:space="preserve">       木材加工和木、竹、藤、棕、草制品业</t>
  </si>
  <si>
    <t xml:space="preserve">       家具制造业</t>
  </si>
  <si>
    <t xml:space="preserve">       造纸和纸制品业</t>
  </si>
  <si>
    <t xml:space="preserve">       印刷和记录媒介复制业</t>
  </si>
  <si>
    <t xml:space="preserve">       文教、工美、体育和娱乐用品制造业</t>
  </si>
  <si>
    <t xml:space="preserve">       石油、煤炭及其他燃料加工业</t>
  </si>
  <si>
    <t xml:space="preserve">       化学原料和化学制品制造业</t>
  </si>
  <si>
    <t xml:space="preserve">       医药制造业</t>
  </si>
  <si>
    <t xml:space="preserve">       化学纤维制造业</t>
  </si>
  <si>
    <t xml:space="preserve">       橡胶和塑料制品业</t>
  </si>
  <si>
    <t xml:space="preserve">       非金属矿物制品业</t>
  </si>
  <si>
    <t xml:space="preserve">       黑色金属冶炼和压延加工业</t>
  </si>
  <si>
    <t xml:space="preserve">       有色金属冶炼和压延加工业</t>
  </si>
  <si>
    <t xml:space="preserve">       金属制品业</t>
  </si>
  <si>
    <t xml:space="preserve">       通用设备制造业</t>
  </si>
  <si>
    <t xml:space="preserve">       专用设备制造业</t>
  </si>
  <si>
    <t xml:space="preserve">       汽车制造业</t>
  </si>
  <si>
    <t xml:space="preserve">       铁路.船舶.航空航天和其他运输设备制造业</t>
  </si>
  <si>
    <t xml:space="preserve">       电气机械和器材制造业</t>
  </si>
  <si>
    <t xml:space="preserve">       计算机、通信和其他电子设备制造业</t>
  </si>
  <si>
    <t xml:space="preserve">       仪器仪表制造业</t>
  </si>
  <si>
    <t xml:space="preserve">       其他制造业</t>
  </si>
  <si>
    <t xml:space="preserve">       废弃资源综合利用业</t>
  </si>
  <si>
    <t xml:space="preserve">       金属制品、机械和设备修理业</t>
  </si>
  <si>
    <t xml:space="preserve">       电力、热力生产和供应业</t>
  </si>
  <si>
    <t xml:space="preserve">       燃气生产和供应业</t>
  </si>
  <si>
    <t xml:space="preserve">       水的生产和供应业</t>
  </si>
  <si>
    <r>
      <t>综合篇——固定资产投资和房地产          　　</t>
    </r>
    <r>
      <rPr>
        <sz val="11"/>
        <rFont val="宋体"/>
        <family val="0"/>
      </rPr>
      <t>　　　　</t>
    </r>
  </si>
  <si>
    <t>一、固定资产投资总计</t>
  </si>
  <si>
    <t>万元</t>
  </si>
  <si>
    <t xml:space="preserve">     ＃民间投资</t>
  </si>
  <si>
    <t xml:space="preserve">       制造业投资</t>
  </si>
  <si>
    <t xml:space="preserve">       交通、能源和水利投资</t>
  </si>
  <si>
    <t xml:space="preserve">         ⒈ 交通投资</t>
  </si>
  <si>
    <t xml:space="preserve">         ⒉ 水利管理业投资</t>
  </si>
  <si>
    <t xml:space="preserve">         ⒊ 能源投资</t>
  </si>
  <si>
    <t xml:space="preserve">       高新技术产业投资 </t>
  </si>
  <si>
    <t>二、按产业分</t>
  </si>
  <si>
    <t xml:space="preserve">       ＃第一产业</t>
  </si>
  <si>
    <t>346.2</t>
  </si>
  <si>
    <t xml:space="preserve">         第二产业</t>
  </si>
  <si>
    <t>-7.5</t>
  </si>
  <si>
    <t>　　       ＃工业</t>
  </si>
  <si>
    <t xml:space="preserve">             ＃技改</t>
  </si>
  <si>
    <t>-6.0</t>
  </si>
  <si>
    <t xml:space="preserve">         第三产业</t>
  </si>
  <si>
    <t>9.7</t>
  </si>
  <si>
    <t xml:space="preserve">           #房地产</t>
  </si>
  <si>
    <t>三、房地产开发</t>
  </si>
  <si>
    <t xml:space="preserve">      商品房销售面积</t>
  </si>
  <si>
    <t>平方米</t>
  </si>
  <si>
    <t xml:space="preserve">         ＃住宅</t>
  </si>
  <si>
    <r>
      <t>综合篇——内</t>
    </r>
    <r>
      <rPr>
        <sz val="11"/>
        <rFont val="Times New Roman"/>
        <family val="1"/>
      </rPr>
      <t xml:space="preserve">    </t>
    </r>
    <r>
      <rPr>
        <sz val="11"/>
        <rFont val="楷体_GB2312"/>
        <family val="3"/>
      </rPr>
      <t>贸</t>
    </r>
    <r>
      <rPr>
        <sz val="11"/>
        <rFont val="Times New Roman"/>
        <family val="1"/>
      </rPr>
      <t xml:space="preserve">            
                                                                        </t>
    </r>
    <r>
      <rPr>
        <sz val="11"/>
        <rFont val="楷体_GB2312"/>
        <family val="3"/>
      </rPr>
      <t xml:space="preserve"> 单位：万元</t>
    </r>
    <r>
      <rPr>
        <sz val="11"/>
        <rFont val="Times New Roman"/>
        <family val="1"/>
      </rPr>
      <t xml:space="preserve">         </t>
    </r>
    <r>
      <rPr>
        <sz val="11"/>
        <rFont val="楷体_GB2312"/>
        <family val="3"/>
      </rPr>
      <t>　　　　　　　</t>
    </r>
    <r>
      <rPr>
        <sz val="11"/>
        <rFont val="Times New Roman"/>
        <family val="1"/>
      </rPr>
      <t xml:space="preserve">    </t>
    </r>
    <r>
      <rPr>
        <sz val="11"/>
        <rFont val="楷体_GB2312"/>
        <family val="3"/>
      </rPr>
      <t>　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　　　</t>
    </r>
  </si>
  <si>
    <t>一、社会消费品零售总额</t>
  </si>
  <si>
    <t>二、限额以上批零贸易业销售总额</t>
  </si>
  <si>
    <t xml:space="preserve">    ＃批发业</t>
  </si>
  <si>
    <t xml:space="preserve">      零售业</t>
  </si>
  <si>
    <t>三、限额以上住宿餐饮业营业额</t>
  </si>
  <si>
    <t xml:space="preserve">    ＃住宿业</t>
  </si>
  <si>
    <t xml:space="preserve">      餐饮业</t>
  </si>
  <si>
    <t>四、限额以上批发零售业零售额商品分类</t>
  </si>
  <si>
    <t xml:space="preserve">  ＃食品类      </t>
  </si>
  <si>
    <t xml:space="preserve">      ＃粮油类      </t>
  </si>
  <si>
    <t xml:space="preserve">        肉禽蛋类      </t>
  </si>
  <si>
    <t xml:space="preserve">        干鲜果品类      </t>
  </si>
  <si>
    <t xml:space="preserve">    饮料类</t>
  </si>
  <si>
    <t xml:space="preserve">    烟酒类     </t>
  </si>
  <si>
    <t xml:space="preserve">    服装类      </t>
  </si>
  <si>
    <t xml:space="preserve">    化妆品类</t>
  </si>
  <si>
    <t xml:space="preserve">    金银珠宝类      </t>
  </si>
  <si>
    <t xml:space="preserve">    日用品类      </t>
  </si>
  <si>
    <t xml:space="preserve">    家用电器和音像器材类</t>
  </si>
  <si>
    <t xml:space="preserve">    中西药品类</t>
  </si>
  <si>
    <t xml:space="preserve">    石油及制品类      </t>
  </si>
  <si>
    <t xml:space="preserve">    汽车类   </t>
  </si>
  <si>
    <r>
      <t>综合篇——财</t>
    </r>
    <r>
      <rPr>
        <sz val="11"/>
        <rFont val="Times New Roman"/>
        <family val="1"/>
      </rPr>
      <t xml:space="preserve">    </t>
    </r>
    <r>
      <rPr>
        <sz val="11"/>
        <rFont val="楷体_GB2312"/>
        <family val="3"/>
      </rPr>
      <t>政</t>
    </r>
    <r>
      <rPr>
        <sz val="11"/>
        <rFont val="Times New Roman"/>
        <family val="1"/>
      </rPr>
      <t xml:space="preserve">                          
                                                           </t>
    </r>
    <r>
      <rPr>
        <sz val="11"/>
        <rFont val="楷体_GB2312"/>
        <family val="3"/>
      </rPr>
      <t>单位：万元</t>
    </r>
    <r>
      <rPr>
        <sz val="11"/>
        <rFont val="宋体"/>
        <family val="0"/>
      </rPr>
      <t>　　　　</t>
    </r>
  </si>
  <si>
    <t>一、财政总收入</t>
  </si>
  <si>
    <t xml:space="preserve">      ＃一般公共预算收入</t>
  </si>
  <si>
    <t xml:space="preserve">          ⒈ 税收收入</t>
  </si>
  <si>
    <t xml:space="preserve">              ＃增值税</t>
  </si>
  <si>
    <t xml:space="preserve">                企业所得税</t>
  </si>
  <si>
    <t xml:space="preserve">                个人所得税</t>
  </si>
  <si>
    <t xml:space="preserve">          ⒉ 非税收入</t>
  </si>
  <si>
    <t>二、一般公共预算支出</t>
  </si>
  <si>
    <t xml:space="preserve">      ＃一般公共服务</t>
  </si>
  <si>
    <t xml:space="preserve">        公共安全</t>
  </si>
  <si>
    <t xml:space="preserve">        教育</t>
  </si>
  <si>
    <t xml:space="preserve">        科学技术</t>
  </si>
  <si>
    <t xml:space="preserve">        文化旅游体育与传媒</t>
  </si>
  <si>
    <t xml:space="preserve">        社会保障和就业</t>
  </si>
  <si>
    <t xml:space="preserve">        卫生健康</t>
  </si>
  <si>
    <t xml:space="preserve">        节能环保</t>
  </si>
  <si>
    <t xml:space="preserve">        城乡社区</t>
  </si>
  <si>
    <t xml:space="preserve">        农林水</t>
  </si>
  <si>
    <t xml:space="preserve">        交通运输</t>
  </si>
  <si>
    <t xml:space="preserve">        资源勘探工业信息等</t>
  </si>
  <si>
    <t xml:space="preserve">        商业服务业等</t>
  </si>
  <si>
    <t xml:space="preserve">        金融</t>
  </si>
  <si>
    <t xml:space="preserve">        自然资源海洋气象等</t>
  </si>
  <si>
    <t xml:space="preserve">        住房保障</t>
  </si>
  <si>
    <t xml:space="preserve">        灾害防治及应急管理</t>
  </si>
  <si>
    <t xml:space="preserve">        债务付息</t>
  </si>
  <si>
    <t xml:space="preserve">        债务发行费用</t>
  </si>
  <si>
    <t xml:space="preserve">        其他</t>
  </si>
  <si>
    <r>
      <t>综合篇——金</t>
    </r>
    <r>
      <rPr>
        <sz val="11"/>
        <rFont val="Times New Roman"/>
        <family val="1"/>
      </rPr>
      <t xml:space="preserve">    </t>
    </r>
    <r>
      <rPr>
        <sz val="11"/>
        <rFont val="楷体_GB2312"/>
        <family val="3"/>
      </rPr>
      <t>融　</t>
    </r>
    <r>
      <rPr>
        <sz val="11"/>
        <rFont val="Times New Roman"/>
        <family val="1"/>
      </rPr>
      <t xml:space="preserve">                              
                                                                            </t>
    </r>
    <r>
      <rPr>
        <sz val="11"/>
        <rFont val="宋体"/>
        <family val="0"/>
      </rPr>
      <t>单位：万元　　　　</t>
    </r>
  </si>
  <si>
    <t xml:space="preserve">累计      </t>
  </si>
  <si>
    <t>金融机构人民币存款余额</t>
  </si>
  <si>
    <t xml:space="preserve">   #企业存款</t>
  </si>
  <si>
    <t xml:space="preserve">    个人存款</t>
  </si>
  <si>
    <t xml:space="preserve">    财政性存款</t>
  </si>
  <si>
    <t>金融机构人民币贷款余额</t>
  </si>
  <si>
    <t xml:space="preserve">    #企业贷款</t>
  </si>
  <si>
    <t xml:space="preserve">      #工业贷款</t>
  </si>
  <si>
    <t xml:space="preserve">       商业贷款</t>
  </si>
  <si>
    <t xml:space="preserve">       农业贷款</t>
  </si>
  <si>
    <t xml:space="preserve">       基本建设贷款</t>
  </si>
  <si>
    <t xml:space="preserve">          #政府性项目贷款</t>
  </si>
  <si>
    <t xml:space="preserve">    个人贷款</t>
  </si>
  <si>
    <t xml:space="preserve">         #个人消费贷款</t>
  </si>
  <si>
    <t>不良贷款率（%）</t>
  </si>
  <si>
    <t>银行表外贷款余额</t>
  </si>
  <si>
    <r>
      <t>乡镇篇</t>
    </r>
    <r>
      <rPr>
        <sz val="11"/>
        <rFont val="宋体"/>
        <family val="0"/>
      </rPr>
      <t>--</t>
    </r>
    <r>
      <rPr>
        <sz val="11"/>
        <rFont val="楷体_GB2312"/>
        <family val="3"/>
      </rPr>
      <t>固定资产投资</t>
    </r>
    <r>
      <rPr>
        <sz val="11"/>
        <rFont val="宋体"/>
        <family val="0"/>
      </rPr>
      <t>(</t>
    </r>
    <r>
      <rPr>
        <sz val="11"/>
        <rFont val="楷体_GB2312"/>
        <family val="3"/>
      </rPr>
      <t>一</t>
    </r>
    <r>
      <rPr>
        <sz val="11"/>
        <rFont val="宋体"/>
        <family val="0"/>
      </rPr>
      <t xml:space="preserve">)   　  
                                 </t>
    </r>
    <r>
      <rPr>
        <sz val="11"/>
        <rFont val="楷体_GB2312"/>
        <family val="3"/>
      </rPr>
      <t>单位：万元</t>
    </r>
  </si>
  <si>
    <t>全  区</t>
  </si>
  <si>
    <t>开发区</t>
  </si>
  <si>
    <t>南浔镇</t>
  </si>
  <si>
    <t>练市镇</t>
  </si>
  <si>
    <t>双林镇</t>
  </si>
  <si>
    <t>菱湖镇</t>
  </si>
  <si>
    <t>和孚镇</t>
  </si>
  <si>
    <t>善琏镇</t>
  </si>
  <si>
    <t>千金镇</t>
  </si>
  <si>
    <t>石淙镇</t>
  </si>
  <si>
    <t>旧馆街道</t>
  </si>
  <si>
    <t>乡镇篇——固定资产投资(二)    
                                          单位：万元</t>
  </si>
  <si>
    <t xml:space="preserve">  ＃工  业　　　　</t>
  </si>
  <si>
    <t>-2.3</t>
  </si>
  <si>
    <t>-59.4</t>
  </si>
  <si>
    <t>-28.0</t>
  </si>
  <si>
    <t>-23.5</t>
  </si>
  <si>
    <t>66.3</t>
  </si>
  <si>
    <t>-18.8</t>
  </si>
  <si>
    <t>-83.7</t>
  </si>
  <si>
    <t>-31.1</t>
  </si>
  <si>
    <t>17.7</t>
  </si>
  <si>
    <t>31.5</t>
  </si>
  <si>
    <t xml:space="preserve">  ＃第三产业</t>
  </si>
  <si>
    <t>乡镇篇——贸易（一）    
                                          单位：万元</t>
  </si>
  <si>
    <t>限额以上批发业销售额　　　</t>
  </si>
  <si>
    <t>乡镇篇——贸易（二）    
                                          单位：万元</t>
  </si>
  <si>
    <t>限额以上住宿业营业额　　　</t>
  </si>
  <si>
    <r>
      <t>交流篇</t>
    </r>
    <r>
      <rPr>
        <sz val="11"/>
        <rFont val="宋体"/>
        <family val="0"/>
      </rPr>
      <t>――区</t>
    </r>
    <r>
      <rPr>
        <sz val="11"/>
        <rFont val="楷体_GB2312"/>
        <family val="3"/>
      </rPr>
      <t>县财政收支对比资料
                                    单位：亿元</t>
    </r>
  </si>
  <si>
    <t xml:space="preserve"> </t>
  </si>
  <si>
    <t>一般公共预算收入</t>
  </si>
  <si>
    <t xml:space="preserve">                     全　市</t>
  </si>
  <si>
    <t>南浔区</t>
  </si>
  <si>
    <t>吴兴区</t>
  </si>
  <si>
    <t>德清县</t>
  </si>
  <si>
    <t>长兴县</t>
  </si>
  <si>
    <t>安吉县</t>
  </si>
  <si>
    <t>南太湖新区</t>
  </si>
  <si>
    <r>
      <t>交流篇</t>
    </r>
    <r>
      <rPr>
        <sz val="11"/>
        <rFont val="宋体"/>
        <family val="0"/>
      </rPr>
      <t>――区</t>
    </r>
    <r>
      <rPr>
        <sz val="11"/>
        <rFont val="楷体_GB2312"/>
        <family val="3"/>
      </rPr>
      <t xml:space="preserve">县固定资产投资对比资料（一）                                         </t>
    </r>
  </si>
  <si>
    <t>固定资产投资（亿元）</t>
  </si>
  <si>
    <t>9.5</t>
  </si>
  <si>
    <t>4.9</t>
  </si>
  <si>
    <t>14.1</t>
  </si>
  <si>
    <t>6.1</t>
  </si>
  <si>
    <t>24.9</t>
  </si>
  <si>
    <t>5.0</t>
  </si>
  <si>
    <t xml:space="preserve">  #工  业（亿元）</t>
  </si>
  <si>
    <t>12.9</t>
  </si>
  <si>
    <t>-8.3</t>
  </si>
  <si>
    <t>17.0</t>
  </si>
  <si>
    <t>18.3</t>
  </si>
  <si>
    <t>18.0</t>
  </si>
  <si>
    <t>52.5</t>
  </si>
  <si>
    <r>
      <t>交流篇</t>
    </r>
    <r>
      <rPr>
        <sz val="11"/>
        <rFont val="宋体"/>
        <family val="0"/>
      </rPr>
      <t>――区</t>
    </r>
    <r>
      <rPr>
        <sz val="11"/>
        <rFont val="楷体_GB2312"/>
        <family val="3"/>
      </rPr>
      <t xml:space="preserve">县固定资产投资对比资料（二）                                         </t>
    </r>
  </si>
  <si>
    <t xml:space="preserve">  #第三产业（亿元）</t>
  </si>
  <si>
    <t>商品房销售面积（万平方米）</t>
  </si>
  <si>
    <r>
      <t>交流篇</t>
    </r>
    <r>
      <rPr>
        <sz val="11"/>
        <rFont val="宋体"/>
        <family val="0"/>
      </rPr>
      <t>――区</t>
    </r>
    <r>
      <rPr>
        <sz val="11"/>
        <rFont val="楷体_GB2312"/>
        <family val="3"/>
      </rPr>
      <t xml:space="preserve">县规上工业增加值对比资料(一)                  </t>
    </r>
  </si>
  <si>
    <t>单位：亿元</t>
  </si>
  <si>
    <t xml:space="preserve">                    全　市</t>
  </si>
  <si>
    <r>
      <t>交流篇</t>
    </r>
    <r>
      <rPr>
        <sz val="11"/>
        <rFont val="宋体"/>
        <family val="0"/>
      </rPr>
      <t>――</t>
    </r>
    <r>
      <rPr>
        <sz val="11"/>
        <rFont val="楷体_GB2312"/>
        <family val="3"/>
      </rPr>
      <t xml:space="preserve">区县规上工业增加值对比资料(二)                 </t>
    </r>
  </si>
  <si>
    <t xml:space="preserve">  ＃高新技术产业</t>
  </si>
  <si>
    <t xml:space="preserve">  ＃装备制造业</t>
  </si>
  <si>
    <t>全  市</t>
  </si>
  <si>
    <t xml:space="preserve">  ＃数字经济核心产业</t>
  </si>
  <si>
    <r>
      <t>交流篇</t>
    </r>
    <r>
      <rPr>
        <sz val="11"/>
        <rFont val="宋体"/>
        <family val="0"/>
      </rPr>
      <t>――区</t>
    </r>
    <r>
      <rPr>
        <sz val="11"/>
        <rFont val="楷体_GB2312"/>
        <family val="3"/>
      </rPr>
      <t xml:space="preserve">县用电量对比资料       
                                   单位：亿千瓦时           </t>
    </r>
  </si>
  <si>
    <t xml:space="preserve">   #工  业</t>
  </si>
  <si>
    <t xml:space="preserve">全  市 </t>
  </si>
  <si>
    <t>德清县　</t>
  </si>
  <si>
    <t xml:space="preserve">   #第三产业</t>
  </si>
  <si>
    <r>
      <t>交流篇</t>
    </r>
    <r>
      <rPr>
        <sz val="11"/>
        <rFont val="宋体"/>
        <family val="0"/>
      </rPr>
      <t>――区</t>
    </r>
    <r>
      <rPr>
        <sz val="11"/>
        <rFont val="楷体_GB2312"/>
        <family val="3"/>
      </rPr>
      <t xml:space="preserve">县内贸对比资料                </t>
    </r>
  </si>
  <si>
    <t>限额以上批零贸易业销售总额</t>
  </si>
  <si>
    <t>限额以上住宿餐饮业营业额</t>
  </si>
  <si>
    <t>2023年全区主要经济指标预期目标</t>
  </si>
  <si>
    <t>地区生产总值增长6%左右</t>
  </si>
  <si>
    <t>一般公共预算收入与经济增长基本同步</t>
  </si>
  <si>
    <t>固定资产投资增长10%</t>
  </si>
  <si>
    <t xml:space="preserve">  其中：制造业投资增长10%以上</t>
  </si>
  <si>
    <t>规模以上工业增加值增长7%以上</t>
  </si>
  <si>
    <t>外贸出口额增长12%以上</t>
  </si>
  <si>
    <t>社会消费品零售总额增长4.5%以上</t>
  </si>
  <si>
    <t>城镇居民人均可支配收入增长7%以上</t>
  </si>
  <si>
    <t>农村居民人均可支配收入增长8.5%以上</t>
  </si>
  <si>
    <t>全社会研发投入占GDP比重达到3.54%</t>
  </si>
  <si>
    <t>摘自&lt;&lt;政府工作报告&gt;&gt;</t>
  </si>
  <si>
    <r>
      <t>说</t>
    </r>
    <r>
      <rPr>
        <b/>
        <sz val="12"/>
        <rFont val="宋体"/>
        <family val="0"/>
      </rPr>
      <t xml:space="preserve">    </t>
    </r>
    <r>
      <rPr>
        <b/>
        <sz val="12"/>
        <rFont val="宋体"/>
        <family val="0"/>
      </rPr>
      <t>明</t>
    </r>
  </si>
  <si>
    <t xml:space="preserve">    1﹒“—”表示增幅与上年持平，绝对数为空格表示无该项数据（数据暂不公布）或数据无法收集，增幅为空格是因2022年无该项数据或数据不可比，无法计算。</t>
  </si>
  <si>
    <r>
      <t xml:space="preserve">    </t>
    </r>
    <r>
      <rPr>
        <sz val="12"/>
        <rFont val="仿宋_GB2312"/>
        <family val="3"/>
      </rPr>
      <t>2﹒主要行业统计范围：①规模以上工业，指年主营业务收入2000万元及以上的工业法人单位；②限额以上批发和零售业，指年主营业务收入2000万元及以上的批发业、年主营业务收入500万元及以上的零售业法人单位；③限额以上住宿和餐饮业，指年主营业务收入200万元及以上的住宿和餐饮业法人单位。④固定资产投资，指计划总投资500万元及以上的投资项目和全部房地产开发投资。⑤房地产开发经营业,指全部房地产开发经营业法人单位。</t>
    </r>
  </si>
  <si>
    <t>目      录</t>
  </si>
  <si>
    <t>一、综合篇</t>
  </si>
  <si>
    <t>1﹒主要指标增幅走势图</t>
  </si>
  <si>
    <t>2﹒主要经济指标</t>
  </si>
  <si>
    <t>3﹒规模以上工业</t>
  </si>
  <si>
    <t>4﹒全社会用电量</t>
  </si>
  <si>
    <t xml:space="preserve">5﹒固定资产投资和房地产  </t>
  </si>
  <si>
    <t>6﹒内    贸</t>
  </si>
  <si>
    <t>7﹒财    政</t>
  </si>
  <si>
    <t>8﹒金    融</t>
  </si>
  <si>
    <t>二、乡镇篇</t>
  </si>
  <si>
    <t>9﹒分乡镇固定资产投资</t>
  </si>
  <si>
    <t>10﹒分乡镇贸易</t>
  </si>
  <si>
    <t>11﹒分乡镇税收收入</t>
  </si>
  <si>
    <t>三、交流篇</t>
  </si>
  <si>
    <t xml:space="preserve">12﹒区县财政收支对比资料  </t>
  </si>
  <si>
    <t xml:space="preserve">13﹒区县固定资产投资对比资料   </t>
  </si>
  <si>
    <t xml:space="preserve">14﹒区县规上工业增加值对比资料   </t>
  </si>
  <si>
    <t xml:space="preserve">15﹒区县用电量对比资料  </t>
  </si>
  <si>
    <t xml:space="preserve">16﹒区县内贸对比资料  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</si>
</sst>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 "/>
    <numFmt numFmtId="179" formatCode="0.0_ "/>
    <numFmt numFmtId="180" formatCode="0.0_ ;[Red]\-0.0\ "/>
    <numFmt numFmtId="181" formatCode="0_ "/>
    <numFmt numFmtId="182" formatCode="0;[Red]0"/>
    <numFmt numFmtId="183" formatCode="0_);[Red]\(0\)"/>
    <numFmt numFmtId="184" formatCode="0.0;[Red]0.0"/>
  </numFmts>
  <fonts count="3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b/>
      <sz val="16"/>
      <name val="黑体"/>
      <family val="3"/>
    </font>
    <font>
      <sz val="11"/>
      <name val="楷体_GB2312"/>
      <family val="3"/>
    </font>
    <font>
      <sz val="11"/>
      <name val="Arial"/>
      <family val="2"/>
    </font>
    <font>
      <sz val="11"/>
      <name val="宋体-18030"/>
      <family val="0"/>
    </font>
    <font>
      <sz val="11"/>
      <name val="仿宋_GB2312"/>
      <family val="3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9"/>
      <name val="宋体"/>
      <family val="0"/>
    </font>
    <font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1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5" fillId="0" borderId="4" applyNumberFormat="0" applyFill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11" fillId="0" borderId="0" applyFont="0" applyFill="0" applyBorder="0" applyAlignment="0" applyProtection="0"/>
    <xf numFmtId="43" fontId="30" fillId="0" borderId="0">
      <alignment/>
      <protection locked="0"/>
    </xf>
    <xf numFmtId="41" fontId="11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1" fillId="16" borderId="8" applyNumberFormat="0" applyAlignment="0" applyProtection="0"/>
    <xf numFmtId="0" fontId="20" fillId="7" borderId="5" applyNumberFormat="0" applyAlignment="0" applyProtection="0"/>
    <xf numFmtId="0" fontId="13" fillId="0" borderId="0" applyNumberFormat="0" applyFill="0" applyBorder="0" applyAlignment="0" applyProtection="0"/>
    <xf numFmtId="0" fontId="11" fillId="23" borderId="9" applyNumberFormat="0" applyFont="0" applyAlignment="0" applyProtection="0"/>
  </cellStyleXfs>
  <cellXfs count="112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indent="3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indent="3"/>
    </xf>
    <xf numFmtId="0" fontId="1" fillId="0" borderId="0" xfId="85" applyFont="1" applyFill="1" applyAlignment="1">
      <alignment vertical="center" wrapText="1"/>
      <protection/>
    </xf>
    <xf numFmtId="0" fontId="1" fillId="0" borderId="0" xfId="85" applyFont="1" applyFill="1" applyAlignment="1">
      <alignment vertical="center"/>
      <protection/>
    </xf>
    <xf numFmtId="0" fontId="1" fillId="0" borderId="0" xfId="85" applyFont="1" applyFill="1" applyAlignment="1">
      <alignment horizontal="center" vertical="center"/>
      <protection/>
    </xf>
    <xf numFmtId="0" fontId="1" fillId="0" borderId="0" xfId="85" applyFont="1" applyFill="1" applyBorder="1" applyAlignment="1">
      <alignment vertical="center"/>
      <protection/>
    </xf>
    <xf numFmtId="49" fontId="1" fillId="0" borderId="10" xfId="16" applyNumberFormat="1" applyFont="1" applyFill="1" applyBorder="1" applyAlignment="1">
      <alignment horizontal="center" vertical="center" wrapText="1"/>
      <protection/>
    </xf>
    <xf numFmtId="0" fontId="1" fillId="0" borderId="11" xfId="16" applyNumberFormat="1" applyFont="1" applyFill="1" applyBorder="1" applyAlignment="1">
      <alignment horizontal="center" vertical="center" wrapText="1"/>
      <protection/>
    </xf>
    <xf numFmtId="0" fontId="1" fillId="0" borderId="12" xfId="16" applyNumberFormat="1" applyFont="1" applyFill="1" applyBorder="1" applyAlignment="1">
      <alignment horizontal="center" vertical="center" wrapText="1"/>
      <protection/>
    </xf>
    <xf numFmtId="0" fontId="1" fillId="0" borderId="0" xfId="85" applyFont="1" applyFill="1" applyBorder="1" applyAlignment="1">
      <alignment vertical="center" wrapText="1"/>
      <protection/>
    </xf>
    <xf numFmtId="0" fontId="1" fillId="0" borderId="10" xfId="16" applyFont="1" applyFill="1" applyBorder="1" applyAlignment="1">
      <alignment vertical="center"/>
      <protection/>
    </xf>
    <xf numFmtId="0" fontId="1" fillId="0" borderId="11" xfId="16" applyFont="1" applyFill="1" applyBorder="1" applyAlignment="1">
      <alignment horizontal="center" vertical="center"/>
      <protection/>
    </xf>
    <xf numFmtId="178" fontId="1" fillId="0" borderId="11" xfId="16" applyNumberFormat="1" applyFont="1" applyFill="1" applyBorder="1" applyAlignment="1">
      <alignment horizontal="center" vertical="center"/>
      <protection/>
    </xf>
    <xf numFmtId="179" fontId="1" fillId="0" borderId="12" xfId="16" applyNumberFormat="1" applyFont="1" applyFill="1" applyBorder="1" applyAlignment="1">
      <alignment horizontal="center" vertical="center"/>
      <protection/>
    </xf>
    <xf numFmtId="178" fontId="1" fillId="0" borderId="11" xfId="16" applyNumberFormat="1" applyFont="1" applyFill="1" applyBorder="1" applyAlignment="1">
      <alignment horizontal="right" vertical="center"/>
      <protection/>
    </xf>
    <xf numFmtId="179" fontId="1" fillId="0" borderId="12" xfId="16" applyNumberFormat="1" applyFont="1" applyFill="1" applyBorder="1" applyAlignment="1">
      <alignment horizontal="right" vertical="center"/>
      <protection/>
    </xf>
    <xf numFmtId="178" fontId="1" fillId="0" borderId="11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80" fontId="1" fillId="0" borderId="12" xfId="16" applyNumberFormat="1" applyFont="1" applyFill="1" applyBorder="1" applyAlignment="1">
      <alignment horizontal="right" vertical="center"/>
      <protection/>
    </xf>
    <xf numFmtId="179" fontId="0" fillId="0" borderId="0" xfId="0" applyNumberFormat="1" applyFont="1" applyFill="1" applyAlignment="1">
      <alignment/>
    </xf>
    <xf numFmtId="179" fontId="1" fillId="0" borderId="13" xfId="16" applyNumberFormat="1" applyFont="1" applyFill="1" applyBorder="1" applyAlignment="1">
      <alignment horizontal="right" vertical="center"/>
      <protection/>
    </xf>
    <xf numFmtId="179" fontId="1" fillId="0" borderId="14" xfId="16" applyNumberFormat="1" applyFont="1" applyFill="1" applyBorder="1" applyAlignment="1">
      <alignment horizontal="right" vertical="center"/>
      <protection/>
    </xf>
    <xf numFmtId="0" fontId="1" fillId="0" borderId="10" xfId="0" applyFont="1" applyFill="1" applyBorder="1" applyAlignment="1">
      <alignment horizontal="justify" vertical="center"/>
    </xf>
    <xf numFmtId="179" fontId="1" fillId="0" borderId="15" xfId="16" applyNumberFormat="1" applyFont="1" applyFill="1" applyBorder="1" applyAlignment="1">
      <alignment horizontal="right" vertical="center"/>
      <protection/>
    </xf>
    <xf numFmtId="179" fontId="1" fillId="0" borderId="16" xfId="16" applyNumberFormat="1" applyFont="1" applyFill="1" applyBorder="1" applyAlignment="1">
      <alignment horizontal="right" vertical="center"/>
      <protection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79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1" fontId="1" fillId="0" borderId="11" xfId="0" applyNumberFormat="1" applyFont="1" applyFill="1" applyBorder="1" applyAlignment="1">
      <alignment horizontal="right" vertical="center" wrapText="1"/>
    </xf>
    <xf numFmtId="179" fontId="1" fillId="0" borderId="12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181" fontId="1" fillId="0" borderId="11" xfId="0" applyNumberFormat="1" applyFont="1" applyFill="1" applyBorder="1" applyAlignment="1">
      <alignment vertical="center"/>
    </xf>
    <xf numFmtId="182" fontId="1" fillId="0" borderId="11" xfId="0" applyNumberFormat="1" applyFont="1" applyFill="1" applyBorder="1" applyAlignment="1">
      <alignment vertical="center" wrapText="1"/>
    </xf>
    <xf numFmtId="179" fontId="1" fillId="0" borderId="11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wrapText="1"/>
    </xf>
    <xf numFmtId="181" fontId="1" fillId="0" borderId="11" xfId="0" applyNumberFormat="1" applyFont="1" applyFill="1" applyBorder="1" applyAlignment="1">
      <alignment horizontal="right" wrapText="1"/>
    </xf>
    <xf numFmtId="179" fontId="1" fillId="0" borderId="12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vertical="center"/>
    </xf>
    <xf numFmtId="181" fontId="1" fillId="0" borderId="11" xfId="0" applyNumberFormat="1" applyFont="1" applyFill="1" applyBorder="1" applyAlignment="1">
      <alignment horizontal="center" vertical="center" wrapText="1"/>
    </xf>
    <xf numFmtId="179" fontId="1" fillId="0" borderId="12" xfId="0" applyNumberFormat="1" applyFont="1" applyFill="1" applyBorder="1" applyAlignment="1">
      <alignment horizontal="center" vertical="center" wrapText="1"/>
    </xf>
    <xf numFmtId="181" fontId="1" fillId="0" borderId="11" xfId="0" applyNumberFormat="1" applyFont="1" applyFill="1" applyBorder="1" applyAlignment="1">
      <alignment horizontal="right" vertical="center"/>
    </xf>
    <xf numFmtId="179" fontId="1" fillId="0" borderId="12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justify" vertical="center" wrapText="1"/>
    </xf>
    <xf numFmtId="179" fontId="1" fillId="0" borderId="0" xfId="85" applyNumberFormat="1" applyFont="1" applyFill="1" applyAlignment="1">
      <alignment horizontal="right" vertical="center"/>
      <protection/>
    </xf>
    <xf numFmtId="0" fontId="35" fillId="0" borderId="0" xfId="0" applyFont="1" applyFill="1" applyBorder="1" applyAlignment="1">
      <alignment horizontal="right" vertical="center" wrapText="1"/>
    </xf>
    <xf numFmtId="181" fontId="1" fillId="0" borderId="11" xfId="0" applyNumberFormat="1" applyFont="1" applyFill="1" applyBorder="1" applyAlignment="1">
      <alignment horizontal="center" vertical="center"/>
    </xf>
    <xf numFmtId="0" fontId="1" fillId="0" borderId="11" xfId="85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10" xfId="16" applyFont="1" applyFill="1" applyBorder="1" applyAlignment="1">
      <alignment horizontal="left" vertical="center"/>
      <protection/>
    </xf>
    <xf numFmtId="179" fontId="0" fillId="0" borderId="12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181" fontId="10" fillId="0" borderId="11" xfId="0" applyNumberFormat="1" applyFont="1" applyFill="1" applyBorder="1" applyAlignment="1" applyProtection="1">
      <alignment/>
      <protection locked="0"/>
    </xf>
    <xf numFmtId="183" fontId="1" fillId="0" borderId="11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left" vertical="center"/>
    </xf>
    <xf numFmtId="183" fontId="1" fillId="0" borderId="18" xfId="0" applyNumberFormat="1" applyFont="1" applyFill="1" applyBorder="1" applyAlignment="1">
      <alignment vertical="center"/>
    </xf>
    <xf numFmtId="179" fontId="1" fillId="0" borderId="19" xfId="0" applyNumberFormat="1" applyFont="1" applyFill="1" applyBorder="1" applyAlignment="1">
      <alignment vertical="center"/>
    </xf>
    <xf numFmtId="0" fontId="1" fillId="0" borderId="10" xfId="83" applyFont="1" applyFill="1" applyBorder="1" applyAlignment="1">
      <alignment horizontal="left" vertical="center"/>
      <protection/>
    </xf>
    <xf numFmtId="0" fontId="1" fillId="0" borderId="10" xfId="84" applyFont="1" applyFill="1" applyBorder="1" applyAlignment="1">
      <alignment horizontal="left" vertical="center"/>
      <protection/>
    </xf>
    <xf numFmtId="178" fontId="1" fillId="0" borderId="11" xfId="39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79" fontId="0" fillId="0" borderId="0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right" vertical="center"/>
    </xf>
    <xf numFmtId="184" fontId="1" fillId="0" borderId="12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right" vertical="center"/>
    </xf>
    <xf numFmtId="179" fontId="8" fillId="0" borderId="1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right" vertical="center" wrapText="1"/>
    </xf>
    <xf numFmtId="179" fontId="1" fillId="0" borderId="11" xfId="0" applyNumberFormat="1" applyFont="1" applyFill="1" applyBorder="1" applyAlignment="1">
      <alignment vertical="center"/>
    </xf>
    <xf numFmtId="179" fontId="1" fillId="0" borderId="12" xfId="16" applyNumberFormat="1" applyFont="1" applyFill="1" applyBorder="1" applyAlignment="1">
      <alignment vertical="center"/>
      <protection/>
    </xf>
    <xf numFmtId="0" fontId="1" fillId="0" borderId="12" xfId="0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>
      <alignment horizontal="right" vertical="center"/>
    </xf>
    <xf numFmtId="179" fontId="0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85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</cellXfs>
  <cellStyles count="97">
    <cellStyle name="Normal" xfId="0"/>
    <cellStyle name="_ET_STYLE_NoName_00_" xfId="15"/>
    <cellStyle name="0,0&#13;&#10;NA&#13;&#10;" xfId="16"/>
    <cellStyle name="0,0_x000d__x000a_NA_x000d__x000a_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ColLevel_1" xfId="36"/>
    <cellStyle name="Normal_G10revised-20050118" xfId="37"/>
    <cellStyle name="RowLevel_1" xfId="38"/>
    <cellStyle name="Percent" xfId="39"/>
    <cellStyle name="百分比 2" xfId="40"/>
    <cellStyle name="百分比 3" xfId="41"/>
    <cellStyle name="标题" xfId="42"/>
    <cellStyle name="标题 1" xfId="43"/>
    <cellStyle name="标题 2" xfId="44"/>
    <cellStyle name="标题 3" xfId="45"/>
    <cellStyle name="标题 4" xfId="46"/>
    <cellStyle name="差" xfId="47"/>
    <cellStyle name="差_Sheet1" xfId="48"/>
    <cellStyle name="常规 11" xfId="49"/>
    <cellStyle name="常规 12" xfId="50"/>
    <cellStyle name="常规 13" xfId="51"/>
    <cellStyle name="常规 14" xfId="52"/>
    <cellStyle name="常规 15" xfId="53"/>
    <cellStyle name="常规 16" xfId="54"/>
    <cellStyle name="常规 17" xfId="55"/>
    <cellStyle name="常规 18" xfId="56"/>
    <cellStyle name="常规 19" xfId="57"/>
    <cellStyle name="常规 2" xfId="58"/>
    <cellStyle name="常规 20" xfId="59"/>
    <cellStyle name="常规 21" xfId="60"/>
    <cellStyle name="常规 22" xfId="61"/>
    <cellStyle name="常规 23" xfId="62"/>
    <cellStyle name="常规 24" xfId="63"/>
    <cellStyle name="常规 25" xfId="64"/>
    <cellStyle name="常规 26" xfId="65"/>
    <cellStyle name="常规 27" xfId="66"/>
    <cellStyle name="常规 28" xfId="67"/>
    <cellStyle name="常规 3" xfId="68"/>
    <cellStyle name="常规 3 2" xfId="69"/>
    <cellStyle name="常规 32" xfId="70"/>
    <cellStyle name="常规 33" xfId="71"/>
    <cellStyle name="常规 34" xfId="72"/>
    <cellStyle name="常规 35" xfId="73"/>
    <cellStyle name="常规 36" xfId="74"/>
    <cellStyle name="常规 37" xfId="75"/>
    <cellStyle name="常规 4" xfId="76"/>
    <cellStyle name="常规 5" xfId="77"/>
    <cellStyle name="常规 5 2" xfId="78"/>
    <cellStyle name="常规 6" xfId="79"/>
    <cellStyle name="常规 7" xfId="80"/>
    <cellStyle name="常规 8" xfId="81"/>
    <cellStyle name="常规 9" xfId="82"/>
    <cellStyle name="常规_Sheet1_1" xfId="83"/>
    <cellStyle name="常规_金融" xfId="84"/>
    <cellStyle name="常规_主要经济指标" xfId="85"/>
    <cellStyle name="Hyperlink" xfId="86"/>
    <cellStyle name="好" xfId="87"/>
    <cellStyle name="好_Sheet1" xfId="88"/>
    <cellStyle name="汇总" xfId="89"/>
    <cellStyle name="Currency" xfId="90"/>
    <cellStyle name="Currency [0]" xfId="91"/>
    <cellStyle name="计算" xfId="92"/>
    <cellStyle name="检查单元格" xfId="93"/>
    <cellStyle name="解释性文本" xfId="94"/>
    <cellStyle name="警告文本" xfId="95"/>
    <cellStyle name="链接单元格" xfId="96"/>
    <cellStyle name="Comma" xfId="97"/>
    <cellStyle name="千位分隔 2" xfId="98"/>
    <cellStyle name="Comma [0]" xfId="99"/>
    <cellStyle name="强调文字颜色 1" xfId="100"/>
    <cellStyle name="强调文字颜色 2" xfId="101"/>
    <cellStyle name="强调文字颜色 3" xfId="102"/>
    <cellStyle name="强调文字颜色 4" xfId="103"/>
    <cellStyle name="强调文字颜色 5" xfId="104"/>
    <cellStyle name="强调文字颜色 6" xfId="105"/>
    <cellStyle name="适中" xfId="106"/>
    <cellStyle name="输出" xfId="107"/>
    <cellStyle name="输入" xfId="108"/>
    <cellStyle name="Followed Hyperlink" xfId="109"/>
    <cellStyle name="注释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478"/>
  <sheetViews>
    <sheetView tabSelected="1" zoomScale="120" zoomScaleNormal="120" zoomScaleSheetLayoutView="100" workbookViewId="0" topLeftCell="A1">
      <selection activeCell="F333" sqref="F333"/>
    </sheetView>
  </sheetViews>
  <sheetFormatPr defaultColWidth="8.00390625" defaultRowHeight="14.25"/>
  <cols>
    <col min="1" max="1" width="45.75390625" style="17" customWidth="1"/>
    <col min="2" max="2" width="11.00390625" style="18" customWidth="1"/>
    <col min="3" max="3" width="11.00390625" style="17" customWidth="1"/>
    <col min="4" max="4" width="10.25390625" style="17" customWidth="1"/>
    <col min="5" max="5" width="8.00390625" style="19" customWidth="1"/>
    <col min="6" max="6" width="12.625" style="17" bestFit="1" customWidth="1"/>
    <col min="7" max="8" width="13.75390625" style="17" bestFit="1" customWidth="1"/>
    <col min="9" max="16384" width="8.00390625" style="17" customWidth="1"/>
  </cols>
  <sheetData>
    <row r="1" spans="1:4" ht="15.75" customHeight="1">
      <c r="A1" s="106" t="s">
        <v>0</v>
      </c>
      <c r="B1" s="106"/>
      <c r="C1" s="106"/>
      <c r="D1" s="106"/>
    </row>
    <row r="2" spans="1:5" s="16" customFormat="1" ht="15" customHeight="1">
      <c r="A2" s="20"/>
      <c r="B2" s="21" t="s">
        <v>1</v>
      </c>
      <c r="C2" s="21" t="s">
        <v>2</v>
      </c>
      <c r="D2" s="22" t="s">
        <v>3</v>
      </c>
      <c r="E2" s="23"/>
    </row>
    <row r="3" spans="1:4" ht="15" customHeight="1">
      <c r="A3" s="24" t="s">
        <v>4</v>
      </c>
      <c r="B3" s="25" t="s">
        <v>5</v>
      </c>
      <c r="C3" s="26" t="s">
        <v>6</v>
      </c>
      <c r="D3" s="27" t="s">
        <v>6</v>
      </c>
    </row>
    <row r="4" spans="1:4" ht="15" customHeight="1">
      <c r="A4" s="24" t="s">
        <v>7</v>
      </c>
      <c r="B4" s="25" t="s">
        <v>5</v>
      </c>
      <c r="C4" s="28">
        <f>B328</f>
        <v>44.404562</v>
      </c>
      <c r="D4" s="29">
        <f>C328</f>
        <v>12.355792618790005</v>
      </c>
    </row>
    <row r="5" spans="1:4" ht="15" customHeight="1">
      <c r="A5" s="24" t="s">
        <v>8</v>
      </c>
      <c r="B5" s="25" t="s">
        <v>5</v>
      </c>
      <c r="C5" s="28">
        <f>B181/10000</f>
        <v>37.147459000000005</v>
      </c>
      <c r="D5" s="29">
        <f>C181</f>
        <v>5.182100366613994</v>
      </c>
    </row>
    <row r="6" spans="1:4" ht="15" customHeight="1">
      <c r="A6" s="24" t="s">
        <v>9</v>
      </c>
      <c r="B6" s="25" t="s">
        <v>5</v>
      </c>
      <c r="C6" s="28">
        <f>B336</f>
        <v>53.3674</v>
      </c>
      <c r="D6" s="29">
        <f>C336</f>
        <v>-8.836476751912798</v>
      </c>
    </row>
    <row r="7" spans="1:4" ht="15" customHeight="1">
      <c r="A7" s="24" t="s">
        <v>10</v>
      </c>
      <c r="B7" s="25" t="s">
        <v>5</v>
      </c>
      <c r="C7" s="28">
        <v>180.33712</v>
      </c>
      <c r="D7" s="29">
        <v>6.1</v>
      </c>
    </row>
    <row r="8" spans="1:4" ht="15" customHeight="1">
      <c r="A8" s="24" t="s">
        <v>11</v>
      </c>
      <c r="B8" s="25" t="s">
        <v>5</v>
      </c>
      <c r="C8" s="28">
        <v>52.65497</v>
      </c>
      <c r="D8" s="29">
        <v>10.1</v>
      </c>
    </row>
    <row r="9" spans="1:4" ht="15" customHeight="1">
      <c r="A9" s="24" t="s">
        <v>12</v>
      </c>
      <c r="B9" s="25" t="s">
        <v>5</v>
      </c>
      <c r="C9" s="30">
        <v>99.82025</v>
      </c>
      <c r="D9" s="31">
        <v>7.9</v>
      </c>
    </row>
    <row r="10" spans="1:4" ht="15" customHeight="1">
      <c r="A10" s="24" t="s">
        <v>13</v>
      </c>
      <c r="B10" s="25" t="s">
        <v>5</v>
      </c>
      <c r="C10" s="28">
        <v>83.69741</v>
      </c>
      <c r="D10" s="29">
        <v>13.4</v>
      </c>
    </row>
    <row r="11" spans="1:4" ht="15" customHeight="1">
      <c r="A11" s="24" t="s">
        <v>14</v>
      </c>
      <c r="B11" s="25" t="s">
        <v>5</v>
      </c>
      <c r="C11" s="28">
        <v>16.3</v>
      </c>
      <c r="D11" s="29">
        <v>5.2</v>
      </c>
    </row>
    <row r="12" spans="1:4" ht="15" customHeight="1">
      <c r="A12" s="24" t="s">
        <v>15</v>
      </c>
      <c r="B12" s="25" t="s">
        <v>5</v>
      </c>
      <c r="C12" s="28"/>
      <c r="D12" s="29">
        <v>4.9</v>
      </c>
    </row>
    <row r="13" spans="1:4" ht="15" customHeight="1">
      <c r="A13" s="24" t="s">
        <v>16</v>
      </c>
      <c r="B13" s="25" t="s">
        <v>5</v>
      </c>
      <c r="C13" s="28"/>
      <c r="D13" s="29">
        <v>-7.5</v>
      </c>
    </row>
    <row r="14" spans="1:4" ht="15" customHeight="1">
      <c r="A14" s="24" t="s">
        <v>17</v>
      </c>
      <c r="B14" s="25" t="s">
        <v>5</v>
      </c>
      <c r="C14" s="28"/>
      <c r="D14" s="32">
        <v>9.7</v>
      </c>
    </row>
    <row r="15" spans="1:4" ht="15" customHeight="1">
      <c r="A15" s="24" t="s">
        <v>18</v>
      </c>
      <c r="B15" s="25" t="s">
        <v>5</v>
      </c>
      <c r="C15" s="28">
        <v>73.0927</v>
      </c>
      <c r="D15" s="29">
        <v>-3.2</v>
      </c>
    </row>
    <row r="16" spans="1:5" ht="15" customHeight="1">
      <c r="A16" s="24" t="s">
        <v>19</v>
      </c>
      <c r="B16" s="25" t="s">
        <v>20</v>
      </c>
      <c r="C16" s="28">
        <v>55.7248</v>
      </c>
      <c r="D16" s="29">
        <v>5.3</v>
      </c>
      <c r="E16" s="17"/>
    </row>
    <row r="17" spans="1:5" ht="15" customHeight="1">
      <c r="A17" s="24" t="s">
        <v>21</v>
      </c>
      <c r="B17" s="25" t="s">
        <v>5</v>
      </c>
      <c r="C17" s="28">
        <v>123.269635806218</v>
      </c>
      <c r="D17" s="33">
        <v>6.516607546743785</v>
      </c>
      <c r="E17" s="17"/>
    </row>
    <row r="18" spans="1:5" ht="15" customHeight="1">
      <c r="A18" s="24" t="s">
        <v>22</v>
      </c>
      <c r="B18" s="25" t="s">
        <v>5</v>
      </c>
      <c r="C18" s="28">
        <v>286.77728</v>
      </c>
      <c r="D18" s="34">
        <v>8.6</v>
      </c>
      <c r="E18" s="17"/>
    </row>
    <row r="19" spans="1:5" ht="15" customHeight="1">
      <c r="A19" s="24" t="s">
        <v>23</v>
      </c>
      <c r="B19" s="25" t="s">
        <v>5</v>
      </c>
      <c r="C19" s="28">
        <v>18.36781</v>
      </c>
      <c r="D19" s="34">
        <v>26.5</v>
      </c>
      <c r="E19" s="17"/>
    </row>
    <row r="20" spans="1:5" ht="15" customHeight="1">
      <c r="A20" s="24" t="s">
        <v>24</v>
      </c>
      <c r="B20" s="25" t="s">
        <v>5</v>
      </c>
      <c r="C20" s="28">
        <v>1.88711</v>
      </c>
      <c r="D20" s="35">
        <v>30.6</v>
      </c>
      <c r="E20" s="17"/>
    </row>
    <row r="21" spans="1:5" ht="15" customHeight="1">
      <c r="A21" s="24" t="s">
        <v>25</v>
      </c>
      <c r="B21" s="25" t="s">
        <v>5</v>
      </c>
      <c r="C21" s="28">
        <v>3.21284</v>
      </c>
      <c r="D21" s="35">
        <v>31.1</v>
      </c>
      <c r="E21" s="17"/>
    </row>
    <row r="22" spans="1:4" ht="15" customHeight="1">
      <c r="A22" s="36" t="s">
        <v>26</v>
      </c>
      <c r="B22" s="25" t="s">
        <v>5</v>
      </c>
      <c r="C22" s="28">
        <f>B210/10000</f>
        <v>1116.9261473999059</v>
      </c>
      <c r="D22" s="37">
        <f>C210</f>
        <v>18.254068993614105</v>
      </c>
    </row>
    <row r="23" spans="1:4" ht="15" customHeight="1">
      <c r="A23" s="24" t="s">
        <v>27</v>
      </c>
      <c r="B23" s="25" t="s">
        <v>5</v>
      </c>
      <c r="C23" s="28">
        <f>B215/10000</f>
        <v>1219.1828952772</v>
      </c>
      <c r="D23" s="38">
        <f>C215</f>
        <v>27.431141434247785</v>
      </c>
    </row>
    <row r="24" spans="1:4" ht="15" customHeight="1">
      <c r="A24" s="24" t="s">
        <v>28</v>
      </c>
      <c r="B24" s="25" t="s">
        <v>29</v>
      </c>
      <c r="C24" s="28">
        <v>54.16552583</v>
      </c>
      <c r="D24" s="29">
        <v>4.97</v>
      </c>
    </row>
    <row r="25" spans="1:4" ht="15" customHeight="1">
      <c r="A25" s="24" t="s">
        <v>16</v>
      </c>
      <c r="B25" s="25" t="s">
        <v>29</v>
      </c>
      <c r="C25" s="28">
        <v>39.02615996</v>
      </c>
      <c r="D25" s="29">
        <v>6.21</v>
      </c>
    </row>
    <row r="26" ht="15" customHeight="1">
      <c r="A26" s="17" t="s">
        <v>30</v>
      </c>
    </row>
    <row r="28" spans="1:3" ht="33" customHeight="1">
      <c r="A28" s="107" t="s">
        <v>31</v>
      </c>
      <c r="B28" s="108"/>
      <c r="C28" s="108"/>
    </row>
    <row r="29" spans="1:3" ht="13.5">
      <c r="A29" s="40"/>
      <c r="B29" s="41" t="s">
        <v>2</v>
      </c>
      <c r="C29" s="42" t="s">
        <v>3</v>
      </c>
    </row>
    <row r="30" spans="1:3" ht="13.5">
      <c r="A30" s="43" t="s">
        <v>32</v>
      </c>
      <c r="B30" s="44">
        <v>1803371.3</v>
      </c>
      <c r="C30" s="45">
        <v>6.1</v>
      </c>
    </row>
    <row r="31" spans="1:3" ht="13.5">
      <c r="A31" s="46" t="s">
        <v>33</v>
      </c>
      <c r="B31" s="47">
        <v>245568.2</v>
      </c>
      <c r="C31" s="45">
        <v>8.562942477876105</v>
      </c>
    </row>
    <row r="32" spans="1:3" ht="13.5">
      <c r="A32" s="46" t="s">
        <v>34</v>
      </c>
      <c r="B32" s="47">
        <v>414577.1</v>
      </c>
      <c r="C32" s="45">
        <v>15.287112831858405</v>
      </c>
    </row>
    <row r="33" spans="1:3" ht="13.5">
      <c r="A33" s="46" t="s">
        <v>35</v>
      </c>
      <c r="B33" s="47">
        <v>1143225.7</v>
      </c>
      <c r="C33" s="45">
        <v>2.720463180280778</v>
      </c>
    </row>
    <row r="34" spans="1:3" ht="13.5">
      <c r="A34" s="43" t="s">
        <v>36</v>
      </c>
      <c r="B34" s="47">
        <v>505174.6</v>
      </c>
      <c r="C34" s="45">
        <v>3.036504424778761</v>
      </c>
    </row>
    <row r="35" spans="1:3" ht="13.5">
      <c r="A35" s="43" t="s">
        <v>37</v>
      </c>
      <c r="B35" s="47">
        <v>1298196.6</v>
      </c>
      <c r="C35" s="45">
        <v>7.3390625</v>
      </c>
    </row>
    <row r="36" spans="1:3" ht="13.5">
      <c r="A36" s="46" t="s">
        <v>38</v>
      </c>
      <c r="B36" s="47">
        <v>108177.4</v>
      </c>
      <c r="C36" s="45">
        <v>7.530530973451327</v>
      </c>
    </row>
    <row r="37" spans="1:3" ht="13.5">
      <c r="A37" s="46" t="s">
        <v>39</v>
      </c>
      <c r="B37" s="47">
        <v>204884.1</v>
      </c>
      <c r="C37" s="45">
        <v>3.2532771017699114</v>
      </c>
    </row>
    <row r="38" spans="1:3" ht="13.5">
      <c r="A38" s="46" t="s">
        <v>40</v>
      </c>
      <c r="B38" s="47">
        <v>1240535.7</v>
      </c>
      <c r="C38" s="45">
        <v>8.526673119469026</v>
      </c>
    </row>
    <row r="39" spans="1:3" ht="13.5">
      <c r="A39" s="46" t="s">
        <v>41</v>
      </c>
      <c r="B39" s="47">
        <v>75800.7</v>
      </c>
      <c r="C39" s="45">
        <v>4.3624446902654865</v>
      </c>
    </row>
    <row r="40" spans="1:3" ht="13.5">
      <c r="A40" s="46" t="s">
        <v>42</v>
      </c>
      <c r="B40" s="47">
        <v>171850.2</v>
      </c>
      <c r="C40" s="45">
        <v>-5.431969026548672</v>
      </c>
    </row>
    <row r="41" spans="1:3" ht="13.5">
      <c r="A41" s="43" t="s">
        <v>43</v>
      </c>
      <c r="B41" s="48">
        <v>10024541.8</v>
      </c>
      <c r="C41" s="45">
        <v>-2.908</v>
      </c>
    </row>
    <row r="42" spans="1:3" ht="13.5">
      <c r="A42" s="43" t="s">
        <v>44</v>
      </c>
      <c r="B42" s="48">
        <v>9811236.9</v>
      </c>
      <c r="C42" s="45">
        <v>-3.08</v>
      </c>
    </row>
    <row r="43" spans="1:3" ht="13.5">
      <c r="A43" s="46" t="s">
        <v>45</v>
      </c>
      <c r="B43" s="48">
        <v>941488.5</v>
      </c>
      <c r="C43" s="45">
        <v>3.249</v>
      </c>
    </row>
    <row r="44" spans="1:3" ht="13.5">
      <c r="A44" s="43" t="s">
        <v>46</v>
      </c>
      <c r="B44" s="49">
        <v>97.87</v>
      </c>
      <c r="C44" s="45">
        <v>-0.18</v>
      </c>
    </row>
    <row r="46" spans="1:3" ht="30" customHeight="1">
      <c r="A46" s="109" t="s">
        <v>47</v>
      </c>
      <c r="B46" s="110"/>
      <c r="C46" s="110"/>
    </row>
    <row r="47" spans="1:3" ht="13.5">
      <c r="A47" s="50"/>
      <c r="B47" s="51" t="s">
        <v>2</v>
      </c>
      <c r="C47" s="45" t="s">
        <v>3</v>
      </c>
    </row>
    <row r="48" spans="1:3" ht="13.5">
      <c r="A48" s="52" t="s">
        <v>48</v>
      </c>
      <c r="B48" s="44">
        <v>1803371.3</v>
      </c>
      <c r="C48" s="45">
        <v>6.1</v>
      </c>
    </row>
    <row r="49" spans="1:3" ht="13.5">
      <c r="A49" s="46" t="s">
        <v>49</v>
      </c>
      <c r="B49" s="53">
        <v>31331.1</v>
      </c>
      <c r="C49" s="54">
        <v>5.9582964601769905</v>
      </c>
    </row>
    <row r="50" spans="1:3" ht="13.5">
      <c r="A50" s="46" t="s">
        <v>50</v>
      </c>
      <c r="B50" s="53">
        <v>1844.9</v>
      </c>
      <c r="C50" s="54">
        <v>63.854314159292024</v>
      </c>
    </row>
    <row r="51" spans="1:3" ht="13.5">
      <c r="A51" s="46" t="s">
        <v>51</v>
      </c>
      <c r="B51" s="53">
        <v>1189.4</v>
      </c>
      <c r="C51" s="54">
        <v>-2.3802820796460176</v>
      </c>
    </row>
    <row r="52" spans="1:3" ht="13.5">
      <c r="A52" s="46" t="s">
        <v>52</v>
      </c>
      <c r="B52" s="53">
        <v>203502.9</v>
      </c>
      <c r="C52" s="54">
        <v>-1.023133296460177</v>
      </c>
    </row>
    <row r="53" spans="1:3" ht="13.5">
      <c r="A53" s="46" t="s">
        <v>53</v>
      </c>
      <c r="B53" s="53">
        <v>18543.9</v>
      </c>
      <c r="C53" s="54">
        <v>-4.863467920353982</v>
      </c>
    </row>
    <row r="54" spans="1:3" ht="13.5">
      <c r="A54" s="46" t="s">
        <v>54</v>
      </c>
      <c r="B54" s="53">
        <v>2066.9</v>
      </c>
      <c r="C54" s="54">
        <v>-17.25746681415929</v>
      </c>
    </row>
    <row r="55" spans="1:3" ht="13.5">
      <c r="A55" s="46" t="s">
        <v>55</v>
      </c>
      <c r="B55" s="53">
        <v>156382.9</v>
      </c>
      <c r="C55" s="54">
        <v>-7.015168694690265</v>
      </c>
    </row>
    <row r="56" spans="1:3" ht="13.5">
      <c r="A56" s="46" t="s">
        <v>56</v>
      </c>
      <c r="B56" s="53">
        <v>48554.6</v>
      </c>
      <c r="C56" s="54">
        <v>8.355448008849557</v>
      </c>
    </row>
    <row r="57" spans="1:3" ht="13.5">
      <c r="A57" s="46" t="s">
        <v>57</v>
      </c>
      <c r="B57" s="53">
        <v>9582.2</v>
      </c>
      <c r="C57" s="54">
        <v>-5.531498893805309</v>
      </c>
    </row>
    <row r="58" spans="1:3" ht="13.5">
      <c r="A58" s="46" t="s">
        <v>58</v>
      </c>
      <c r="B58" s="53">
        <v>8493</v>
      </c>
      <c r="C58" s="54">
        <v>1.2930448008849555</v>
      </c>
    </row>
    <row r="59" spans="1:3" ht="13.5">
      <c r="A59" s="46" t="s">
        <v>59</v>
      </c>
      <c r="B59" s="53">
        <v>12698.1</v>
      </c>
      <c r="C59" s="54">
        <v>54.96326050884955</v>
      </c>
    </row>
    <row r="60" spans="1:3" ht="13.5">
      <c r="A60" s="46" t="s">
        <v>60</v>
      </c>
      <c r="B60" s="53">
        <v>1160.4</v>
      </c>
      <c r="C60" s="54">
        <v>-2.0766316371681417</v>
      </c>
    </row>
    <row r="61" spans="1:3" ht="13.5">
      <c r="A61" s="46" t="s">
        <v>61</v>
      </c>
      <c r="B61" s="53">
        <v>63249.3</v>
      </c>
      <c r="C61" s="54">
        <v>14.835854535398228</v>
      </c>
    </row>
    <row r="62" spans="1:3" ht="13.5">
      <c r="A62" s="46" t="s">
        <v>62</v>
      </c>
      <c r="B62" s="53">
        <v>50967.5</v>
      </c>
      <c r="C62" s="54">
        <v>1.0366288716814158</v>
      </c>
    </row>
    <row r="63" spans="1:3" ht="13.5">
      <c r="A63" s="46" t="s">
        <v>63</v>
      </c>
      <c r="B63" s="53">
        <v>31851</v>
      </c>
      <c r="C63" s="54">
        <v>16.368445796460176</v>
      </c>
    </row>
    <row r="64" spans="1:3" ht="13.5">
      <c r="A64" s="46" t="s">
        <v>64</v>
      </c>
      <c r="B64" s="53">
        <v>33027.1</v>
      </c>
      <c r="C64" s="54">
        <v>10.120837942477875</v>
      </c>
    </row>
    <row r="65" spans="1:3" ht="13.5">
      <c r="A65" s="46" t="s">
        <v>65</v>
      </c>
      <c r="B65" s="53">
        <v>136582.1</v>
      </c>
      <c r="C65" s="54">
        <v>4.37762721238938</v>
      </c>
    </row>
    <row r="66" spans="1:3" ht="13.5">
      <c r="A66" s="46" t="s">
        <v>66</v>
      </c>
      <c r="B66" s="53">
        <v>44285.4</v>
      </c>
      <c r="C66" s="54">
        <v>-3.378954646017699</v>
      </c>
    </row>
    <row r="67" spans="1:3" ht="13.5">
      <c r="A67" s="46" t="s">
        <v>67</v>
      </c>
      <c r="B67" s="53">
        <v>10586.9</v>
      </c>
      <c r="C67" s="54">
        <v>21.746432522123893</v>
      </c>
    </row>
    <row r="68" spans="1:3" ht="13.5">
      <c r="A68" s="46" t="s">
        <v>68</v>
      </c>
      <c r="B68" s="53">
        <v>237428.1</v>
      </c>
      <c r="C68" s="54">
        <v>20.40952710176991</v>
      </c>
    </row>
    <row r="69" spans="1:3" ht="13.5">
      <c r="A69" s="46" t="s">
        <v>69</v>
      </c>
      <c r="B69" s="53">
        <v>295981.9</v>
      </c>
      <c r="C69" s="54">
        <v>4.402931415929203</v>
      </c>
    </row>
    <row r="70" spans="1:3" ht="13.5">
      <c r="A70" s="52" t="s">
        <v>70</v>
      </c>
      <c r="B70" s="53">
        <v>262695.3</v>
      </c>
      <c r="C70" s="54">
        <v>4.544634955752212</v>
      </c>
    </row>
    <row r="71" spans="1:3" ht="13.5">
      <c r="A71" s="46" t="s">
        <v>71</v>
      </c>
      <c r="B71" s="53">
        <v>19862.4</v>
      </c>
      <c r="C71" s="54">
        <v>11.188675331858407</v>
      </c>
    </row>
    <row r="72" spans="1:3" ht="13.5">
      <c r="A72" s="46" t="s">
        <v>72</v>
      </c>
      <c r="B72" s="53">
        <v>40063.3</v>
      </c>
      <c r="C72" s="54">
        <v>47</v>
      </c>
    </row>
    <row r="73" spans="1:3" ht="13.5">
      <c r="A73" s="46" t="s">
        <v>73</v>
      </c>
      <c r="B73" s="53">
        <v>1773.3</v>
      </c>
      <c r="C73" s="54">
        <v>-7.3112278761061935</v>
      </c>
    </row>
    <row r="74" spans="1:3" ht="13.5">
      <c r="A74" s="46" t="s">
        <v>74</v>
      </c>
      <c r="B74" s="53">
        <v>202051.2</v>
      </c>
      <c r="C74" s="54">
        <v>-4.439200774336283</v>
      </c>
    </row>
    <row r="75" spans="1:3" ht="13.5">
      <c r="A75" s="52" t="s">
        <v>75</v>
      </c>
      <c r="B75" s="53">
        <v>89632.7</v>
      </c>
      <c r="C75" s="54">
        <v>-3.349433075221239</v>
      </c>
    </row>
    <row r="76" spans="1:3" ht="13.5">
      <c r="A76" s="52" t="s">
        <v>76</v>
      </c>
      <c r="B76" s="53">
        <v>96305.1</v>
      </c>
      <c r="C76" s="54">
        <v>-9.82056139380531</v>
      </c>
    </row>
    <row r="77" spans="1:3" ht="13.5">
      <c r="A77" s="46" t="s">
        <v>77</v>
      </c>
      <c r="B77" s="53">
        <v>34519.8</v>
      </c>
      <c r="C77" s="54">
        <v>104.74084623893805</v>
      </c>
    </row>
    <row r="78" spans="1:3" ht="13.5">
      <c r="A78" s="46" t="s">
        <v>78</v>
      </c>
      <c r="B78" s="53">
        <v>5294</v>
      </c>
      <c r="C78" s="54">
        <v>67.92576050884956</v>
      </c>
    </row>
    <row r="79" spans="1:3" ht="13.5">
      <c r="A79" s="46" t="s">
        <v>79</v>
      </c>
      <c r="B79" s="53">
        <v>2325.3</v>
      </c>
      <c r="C79" s="54">
        <v>2.9909568584070794</v>
      </c>
    </row>
    <row r="80" spans="1:3" ht="13.5">
      <c r="A80" s="46" t="s">
        <v>80</v>
      </c>
      <c r="B80" s="53">
        <v>19330.8</v>
      </c>
      <c r="C80" s="54">
        <v>-19.710287610619467</v>
      </c>
    </row>
    <row r="81" spans="1:3" ht="13.5">
      <c r="A81" s="46" t="s">
        <v>81</v>
      </c>
      <c r="B81" s="53">
        <v>58535.2</v>
      </c>
      <c r="C81" s="54">
        <v>4.871902654867256</v>
      </c>
    </row>
    <row r="82" spans="1:3" ht="13.5">
      <c r="A82" s="46" t="s">
        <v>82</v>
      </c>
      <c r="B82" s="53">
        <v>16832.8</v>
      </c>
      <c r="C82" s="54">
        <v>-7.955641592920354</v>
      </c>
    </row>
    <row r="83" spans="1:3" ht="13.5">
      <c r="A83" s="46" t="s">
        <v>83</v>
      </c>
      <c r="B83" s="53">
        <v>3473.6</v>
      </c>
      <c r="C83" s="54">
        <v>7.465583517699115</v>
      </c>
    </row>
    <row r="85" spans="1:3" ht="30" customHeight="1">
      <c r="A85" s="104" t="s">
        <v>84</v>
      </c>
      <c r="B85" s="102"/>
      <c r="C85" s="102"/>
    </row>
    <row r="86" spans="1:3" ht="13.5">
      <c r="A86" s="50"/>
      <c r="B86" s="56" t="s">
        <v>2</v>
      </c>
      <c r="C86" s="57" t="s">
        <v>3</v>
      </c>
    </row>
    <row r="87" spans="1:3" ht="13.5">
      <c r="A87" s="43" t="s">
        <v>85</v>
      </c>
      <c r="B87" s="58">
        <v>541655.2583</v>
      </c>
      <c r="C87" s="59">
        <v>4.97</v>
      </c>
    </row>
    <row r="88" spans="1:3" ht="13.5">
      <c r="A88" s="60" t="s">
        <v>86</v>
      </c>
      <c r="B88" s="58">
        <v>476432.6347</v>
      </c>
      <c r="C88" s="59">
        <v>6.04</v>
      </c>
    </row>
    <row r="89" spans="1:3" ht="13.5">
      <c r="A89" s="60" t="s">
        <v>87</v>
      </c>
      <c r="B89" s="58">
        <v>14641.0315</v>
      </c>
      <c r="C89" s="59">
        <v>-0.9</v>
      </c>
    </row>
    <row r="90" spans="1:3" ht="13.5">
      <c r="A90" s="60" t="s">
        <v>88</v>
      </c>
      <c r="B90" s="58">
        <v>398370.3926</v>
      </c>
      <c r="C90" s="59">
        <v>5.01</v>
      </c>
    </row>
    <row r="91" spans="1:3" ht="13.5">
      <c r="A91" s="60" t="s">
        <v>89</v>
      </c>
      <c r="B91" s="58">
        <v>390261.5996</v>
      </c>
      <c r="C91" s="59">
        <v>6.21</v>
      </c>
    </row>
    <row r="92" spans="1:3" ht="13.5">
      <c r="A92" s="60" t="s">
        <v>90</v>
      </c>
      <c r="B92" s="58">
        <v>63421.2106</v>
      </c>
      <c r="C92" s="59">
        <v>14.95</v>
      </c>
    </row>
    <row r="93" spans="1:3" ht="13.5">
      <c r="A93" s="60" t="s">
        <v>91</v>
      </c>
      <c r="B93" s="58">
        <v>65222.6236</v>
      </c>
      <c r="C93" s="59">
        <v>-2.26</v>
      </c>
    </row>
    <row r="94" spans="1:3" ht="13.5">
      <c r="A94" s="60" t="s">
        <v>92</v>
      </c>
      <c r="B94" s="58">
        <v>2460.1371</v>
      </c>
      <c r="C94" s="59">
        <v>29.96</v>
      </c>
    </row>
    <row r="95" spans="1:3" ht="13.5">
      <c r="A95" s="60" t="s">
        <v>93</v>
      </c>
      <c r="B95" s="58">
        <v>62762.4865</v>
      </c>
      <c r="C95" s="59">
        <v>-3.2</v>
      </c>
    </row>
    <row r="96" spans="1:3" ht="13.5">
      <c r="A96" s="60" t="s">
        <v>94</v>
      </c>
      <c r="B96" s="58">
        <v>361559.5937</v>
      </c>
      <c r="C96" s="59">
        <v>7.7</v>
      </c>
    </row>
    <row r="97" spans="1:3" ht="13.5">
      <c r="A97" s="61" t="s">
        <v>95</v>
      </c>
      <c r="B97" s="58">
        <v>5726.4169</v>
      </c>
      <c r="C97" s="59">
        <v>-1.52</v>
      </c>
    </row>
    <row r="98" spans="1:3" ht="13.5">
      <c r="A98" s="61" t="s">
        <v>96</v>
      </c>
      <c r="B98" s="58">
        <v>1225.949</v>
      </c>
      <c r="C98" s="59">
        <v>-20.58</v>
      </c>
    </row>
    <row r="99" spans="1:3" ht="13.5">
      <c r="A99" s="61" t="s">
        <v>97</v>
      </c>
      <c r="B99" s="58">
        <v>145.2784</v>
      </c>
      <c r="C99" s="59">
        <v>5.33</v>
      </c>
    </row>
    <row r="100" spans="1:3" ht="13.5">
      <c r="A100" s="61" t="s">
        <v>98</v>
      </c>
      <c r="B100" s="58">
        <v>117920.577</v>
      </c>
      <c r="C100" s="59">
        <v>12.62</v>
      </c>
    </row>
    <row r="101" spans="1:3" ht="13.5">
      <c r="A101" s="61" t="s">
        <v>99</v>
      </c>
      <c r="B101" s="58">
        <v>5400.9635</v>
      </c>
      <c r="C101" s="59">
        <v>16.93</v>
      </c>
    </row>
    <row r="102" spans="1:3" ht="13.5">
      <c r="A102" s="61" t="s">
        <v>100</v>
      </c>
      <c r="B102" s="58">
        <v>1853.7395</v>
      </c>
      <c r="C102" s="59">
        <v>-37.54</v>
      </c>
    </row>
    <row r="103" spans="1:3" ht="13.5">
      <c r="A103" s="61" t="s">
        <v>101</v>
      </c>
      <c r="B103" s="58">
        <v>47430.7722</v>
      </c>
      <c r="C103" s="59">
        <v>15.28</v>
      </c>
    </row>
    <row r="104" spans="1:3" ht="13.5">
      <c r="A104" s="61" t="s">
        <v>102</v>
      </c>
      <c r="B104" s="58">
        <v>6960.0735</v>
      </c>
      <c r="C104" s="59">
        <v>6.63</v>
      </c>
    </row>
    <row r="105" spans="1:3" ht="13.5">
      <c r="A105" s="61" t="s">
        <v>103</v>
      </c>
      <c r="B105" s="58">
        <v>899.5747</v>
      </c>
      <c r="C105" s="59">
        <v>-3.28</v>
      </c>
    </row>
    <row r="106" spans="1:3" ht="13.5">
      <c r="A106" s="61" t="s">
        <v>104</v>
      </c>
      <c r="B106" s="58">
        <v>677.4012</v>
      </c>
      <c r="C106" s="59">
        <v>-2.65</v>
      </c>
    </row>
    <row r="107" spans="1:3" ht="13.5">
      <c r="A107" s="61" t="s">
        <v>105</v>
      </c>
      <c r="B107" s="58">
        <v>547.3964</v>
      </c>
      <c r="C107" s="59">
        <v>0.91</v>
      </c>
    </row>
    <row r="108" spans="1:3" ht="13.5">
      <c r="A108" s="61" t="s">
        <v>106</v>
      </c>
      <c r="B108" s="58">
        <v>1508.7985</v>
      </c>
      <c r="C108" s="59">
        <v>7.3</v>
      </c>
    </row>
    <row r="109" spans="1:3" ht="13.5">
      <c r="A109" s="61" t="s">
        <v>107</v>
      </c>
      <c r="B109" s="58">
        <v>6129.7389</v>
      </c>
      <c r="C109" s="59">
        <v>11.29</v>
      </c>
    </row>
    <row r="110" spans="1:3" ht="13.5">
      <c r="A110" s="61" t="s">
        <v>108</v>
      </c>
      <c r="B110" s="58">
        <v>937.9129</v>
      </c>
      <c r="C110" s="59">
        <v>4.02</v>
      </c>
    </row>
    <row r="111" spans="1:3" ht="13.5">
      <c r="A111" s="61" t="s">
        <v>109</v>
      </c>
      <c r="B111" s="58">
        <v>27171.5355</v>
      </c>
      <c r="C111" s="59">
        <v>17.8</v>
      </c>
    </row>
    <row r="112" spans="1:3" ht="13.5">
      <c r="A112" s="61" t="s">
        <v>110</v>
      </c>
      <c r="B112" s="58">
        <v>7280.6623</v>
      </c>
      <c r="C112" s="59">
        <v>24.41</v>
      </c>
    </row>
    <row r="113" spans="1:3" ht="13.5">
      <c r="A113" s="61" t="s">
        <v>111</v>
      </c>
      <c r="B113" s="58">
        <v>31448.2161</v>
      </c>
      <c r="C113" s="59">
        <v>2.46</v>
      </c>
    </row>
    <row r="114" spans="1:3" ht="13.5">
      <c r="A114" s="61" t="s">
        <v>112</v>
      </c>
      <c r="B114" s="58">
        <v>14377.3407</v>
      </c>
      <c r="C114" s="59">
        <v>-11.56</v>
      </c>
    </row>
    <row r="115" spans="1:3" ht="13.5">
      <c r="A115" s="61" t="s">
        <v>113</v>
      </c>
      <c r="B115" s="58">
        <v>3078.667</v>
      </c>
      <c r="C115" s="59">
        <v>5.22</v>
      </c>
    </row>
    <row r="116" spans="1:3" ht="13.5">
      <c r="A116" s="61" t="s">
        <v>114</v>
      </c>
      <c r="B116" s="58">
        <v>15499.9502</v>
      </c>
      <c r="C116" s="59">
        <v>-19.46</v>
      </c>
    </row>
    <row r="117" spans="1:3" ht="13.5">
      <c r="A117" s="61" t="s">
        <v>115</v>
      </c>
      <c r="B117" s="58">
        <v>14588.6667</v>
      </c>
      <c r="C117" s="59">
        <v>3.42</v>
      </c>
    </row>
    <row r="118" spans="1:3" ht="13.5">
      <c r="A118" s="61" t="s">
        <v>116</v>
      </c>
      <c r="B118" s="58">
        <v>1678.0349</v>
      </c>
      <c r="C118" s="59">
        <v>5.61</v>
      </c>
    </row>
    <row r="119" spans="1:3" ht="13.5">
      <c r="A119" s="61" t="s">
        <v>117</v>
      </c>
      <c r="B119" s="58">
        <v>2106.7085</v>
      </c>
      <c r="C119" s="59">
        <v>19.95</v>
      </c>
    </row>
    <row r="120" spans="1:3" ht="13.5">
      <c r="A120" s="61" t="s">
        <v>118</v>
      </c>
      <c r="B120" s="58">
        <v>288.4436</v>
      </c>
      <c r="C120" s="59">
        <v>5.71</v>
      </c>
    </row>
    <row r="121" spans="1:3" ht="13.5">
      <c r="A121" s="61" t="s">
        <v>119</v>
      </c>
      <c r="B121" s="58">
        <v>35556.8221</v>
      </c>
      <c r="C121" s="59">
        <v>12.14</v>
      </c>
    </row>
    <row r="122" spans="1:3" ht="13.5">
      <c r="A122" s="61" t="s">
        <v>120</v>
      </c>
      <c r="B122" s="58">
        <v>5105.69</v>
      </c>
      <c r="C122" s="59">
        <v>2.41</v>
      </c>
    </row>
    <row r="123" spans="1:3" ht="13.5">
      <c r="A123" s="61" t="s">
        <v>121</v>
      </c>
      <c r="B123" s="58">
        <v>53.8983</v>
      </c>
      <c r="C123" s="59">
        <v>-10.97</v>
      </c>
    </row>
    <row r="124" spans="1:3" ht="13.5">
      <c r="A124" s="61" t="s">
        <v>122</v>
      </c>
      <c r="B124" s="58">
        <v>5242.5428</v>
      </c>
      <c r="C124" s="59">
        <v>8.57</v>
      </c>
    </row>
    <row r="125" spans="1:3" ht="13.5">
      <c r="A125" s="61" t="s">
        <v>123</v>
      </c>
      <c r="B125" s="58">
        <v>507.0797</v>
      </c>
      <c r="C125" s="59">
        <v>-37.7</v>
      </c>
    </row>
    <row r="126" spans="1:3" ht="13.5">
      <c r="A126" s="61" t="s">
        <v>124</v>
      </c>
      <c r="B126" s="58">
        <v>210.7417</v>
      </c>
      <c r="C126" s="59">
        <v>104.51</v>
      </c>
    </row>
    <row r="127" spans="1:3" ht="13.5">
      <c r="A127" s="61" t="s">
        <v>125</v>
      </c>
      <c r="B127" s="58">
        <v>22753.8787</v>
      </c>
      <c r="C127" s="59">
        <v>-13.92</v>
      </c>
    </row>
    <row r="128" spans="1:3" ht="13.5">
      <c r="A128" s="61" t="s">
        <v>126</v>
      </c>
      <c r="B128" s="58">
        <v>760.3734</v>
      </c>
      <c r="C128" s="59">
        <v>81.84</v>
      </c>
    </row>
    <row r="129" spans="1:3" ht="13.5">
      <c r="A129" s="61" t="s">
        <v>127</v>
      </c>
      <c r="B129" s="58">
        <v>5123.8163</v>
      </c>
      <c r="C129" s="59">
        <v>7.36</v>
      </c>
    </row>
    <row r="131" spans="1:4" ht="14.25">
      <c r="A131" s="104" t="s">
        <v>128</v>
      </c>
      <c r="B131" s="104"/>
      <c r="C131" s="105"/>
      <c r="D131" s="105"/>
    </row>
    <row r="132" spans="1:4" ht="13.5">
      <c r="A132" s="50"/>
      <c r="B132" s="62" t="s">
        <v>1</v>
      </c>
      <c r="C132" s="51" t="s">
        <v>2</v>
      </c>
      <c r="D132" s="57" t="s">
        <v>3</v>
      </c>
    </row>
    <row r="133" spans="1:4" ht="13.5">
      <c r="A133" s="43" t="s">
        <v>129</v>
      </c>
      <c r="B133" s="62" t="s">
        <v>130</v>
      </c>
      <c r="C133" s="63"/>
      <c r="D133" s="59">
        <v>4.9</v>
      </c>
    </row>
    <row r="134" spans="1:4" ht="13.5">
      <c r="A134" s="43" t="s">
        <v>131</v>
      </c>
      <c r="B134" s="62" t="s">
        <v>130</v>
      </c>
      <c r="C134" s="63"/>
      <c r="D134" s="64">
        <v>-19.4</v>
      </c>
    </row>
    <row r="135" spans="1:4" ht="13.5">
      <c r="A135" s="43" t="s">
        <v>132</v>
      </c>
      <c r="B135" s="62" t="s">
        <v>130</v>
      </c>
      <c r="C135" s="63"/>
      <c r="D135" s="64">
        <v>-10.8</v>
      </c>
    </row>
    <row r="136" spans="1:4" ht="13.5">
      <c r="A136" s="43" t="s">
        <v>133</v>
      </c>
      <c r="B136" s="62" t="s">
        <v>130</v>
      </c>
      <c r="C136" s="63"/>
      <c r="D136" s="59">
        <v>53.7</v>
      </c>
    </row>
    <row r="137" spans="1:4" ht="13.5">
      <c r="A137" s="43" t="s">
        <v>134</v>
      </c>
      <c r="B137" s="62" t="s">
        <v>130</v>
      </c>
      <c r="C137" s="63"/>
      <c r="D137" s="64">
        <v>44.3</v>
      </c>
    </row>
    <row r="138" spans="1:4" ht="13.5">
      <c r="A138" s="43" t="s">
        <v>135</v>
      </c>
      <c r="B138" s="62" t="s">
        <v>130</v>
      </c>
      <c r="C138" s="63"/>
      <c r="D138" s="64">
        <v>112.4</v>
      </c>
    </row>
    <row r="139" spans="1:4" ht="13.5">
      <c r="A139" s="43" t="s">
        <v>136</v>
      </c>
      <c r="B139" s="62" t="s">
        <v>130</v>
      </c>
      <c r="C139" s="63"/>
      <c r="D139" s="64">
        <v>165.5</v>
      </c>
    </row>
    <row r="140" spans="1:4" ht="13.5">
      <c r="A140" s="43" t="s">
        <v>137</v>
      </c>
      <c r="B140" s="62" t="s">
        <v>130</v>
      </c>
      <c r="C140" s="63"/>
      <c r="D140" s="59">
        <v>3.6</v>
      </c>
    </row>
    <row r="141" spans="1:4" ht="13.5">
      <c r="A141" s="43" t="s">
        <v>138</v>
      </c>
      <c r="B141" s="62"/>
      <c r="C141" s="63"/>
      <c r="D141" s="59"/>
    </row>
    <row r="142" spans="1:4" ht="13.5">
      <c r="A142" s="65" t="s">
        <v>139</v>
      </c>
      <c r="B142" s="62" t="s">
        <v>130</v>
      </c>
      <c r="C142" s="63"/>
      <c r="D142" s="66" t="s">
        <v>140</v>
      </c>
    </row>
    <row r="143" spans="1:4" ht="13.5">
      <c r="A143" s="65" t="s">
        <v>141</v>
      </c>
      <c r="B143" s="62" t="s">
        <v>130</v>
      </c>
      <c r="C143" s="63"/>
      <c r="D143" s="64" t="s">
        <v>142</v>
      </c>
    </row>
    <row r="144" spans="1:4" ht="13.5">
      <c r="A144" s="43" t="s">
        <v>143</v>
      </c>
      <c r="B144" s="62" t="s">
        <v>130</v>
      </c>
      <c r="C144" s="63"/>
      <c r="D144" s="64" t="s">
        <v>142</v>
      </c>
    </row>
    <row r="145" spans="1:4" ht="13.5">
      <c r="A145" s="43" t="s">
        <v>144</v>
      </c>
      <c r="B145" s="62" t="s">
        <v>130</v>
      </c>
      <c r="C145" s="63"/>
      <c r="D145" s="67" t="s">
        <v>145</v>
      </c>
    </row>
    <row r="146" spans="1:4" ht="13.5">
      <c r="A146" s="65" t="s">
        <v>146</v>
      </c>
      <c r="B146" s="62" t="s">
        <v>130</v>
      </c>
      <c r="C146" s="63"/>
      <c r="D146" s="64" t="s">
        <v>147</v>
      </c>
    </row>
    <row r="147" spans="1:4" ht="13.5">
      <c r="A147" s="65" t="s">
        <v>148</v>
      </c>
      <c r="B147" s="62" t="s">
        <v>130</v>
      </c>
      <c r="C147" s="68">
        <v>730926.9999999999</v>
      </c>
      <c r="D147" s="59">
        <v>-3.2</v>
      </c>
    </row>
    <row r="148" spans="1:4" ht="13.5">
      <c r="A148" s="43" t="s">
        <v>149</v>
      </c>
      <c r="B148" s="62"/>
      <c r="C148" s="63"/>
      <c r="D148" s="59"/>
    </row>
    <row r="149" spans="1:4" ht="13.5">
      <c r="A149" s="43" t="s">
        <v>150</v>
      </c>
      <c r="B149" s="62" t="s">
        <v>151</v>
      </c>
      <c r="C149" s="68">
        <v>557248</v>
      </c>
      <c r="D149" s="59">
        <v>5.3</v>
      </c>
    </row>
    <row r="150" spans="1:4" ht="13.5">
      <c r="A150" s="43" t="s">
        <v>152</v>
      </c>
      <c r="B150" s="62" t="s">
        <v>151</v>
      </c>
      <c r="C150" s="69">
        <v>477524</v>
      </c>
      <c r="D150" s="59">
        <v>9.5</v>
      </c>
    </row>
    <row r="152" spans="1:3" ht="31.5" customHeight="1">
      <c r="A152" s="104" t="s">
        <v>153</v>
      </c>
      <c r="B152" s="103"/>
      <c r="C152" s="103"/>
    </row>
    <row r="153" spans="1:3" ht="13.5">
      <c r="A153" s="50"/>
      <c r="B153" s="56" t="s">
        <v>2</v>
      </c>
      <c r="C153" s="57" t="s">
        <v>3</v>
      </c>
    </row>
    <row r="154" spans="1:3" ht="14.25">
      <c r="A154" s="43" t="s">
        <v>154</v>
      </c>
      <c r="B154" s="47">
        <v>1232696.35806218</v>
      </c>
      <c r="C154" s="33">
        <v>6.5</v>
      </c>
    </row>
    <row r="155" spans="1:3" ht="14.25">
      <c r="A155" s="71" t="s">
        <v>155</v>
      </c>
      <c r="B155" s="47">
        <f>B156+B157</f>
        <v>3051450.9</v>
      </c>
      <c r="C155" s="72">
        <v>9.5</v>
      </c>
    </row>
    <row r="156" spans="1:14" ht="14.25">
      <c r="A156" s="71" t="s">
        <v>156</v>
      </c>
      <c r="B156" s="47">
        <v>2867772.8</v>
      </c>
      <c r="C156" s="33">
        <v>8.6</v>
      </c>
      <c r="D156"/>
      <c r="E156"/>
      <c r="F156"/>
      <c r="G156"/>
      <c r="H156"/>
      <c r="I156"/>
      <c r="J156"/>
      <c r="K156"/>
      <c r="L156"/>
      <c r="M156"/>
      <c r="N156"/>
    </row>
    <row r="157" spans="1:14" ht="14.25">
      <c r="A157" s="71" t="s">
        <v>157</v>
      </c>
      <c r="B157" s="47">
        <v>183678.1</v>
      </c>
      <c r="C157" s="33">
        <v>26.5</v>
      </c>
      <c r="D157"/>
      <c r="E157"/>
      <c r="F157"/>
      <c r="G157"/>
      <c r="H157"/>
      <c r="I157"/>
      <c r="J157"/>
      <c r="K157"/>
      <c r="L157"/>
      <c r="M157"/>
      <c r="N157"/>
    </row>
    <row r="158" spans="1:14" ht="14.25">
      <c r="A158" s="71" t="s">
        <v>158</v>
      </c>
      <c r="B158" s="47">
        <f>B159+B160</f>
        <v>50999.5</v>
      </c>
      <c r="C158" s="33">
        <v>30.9</v>
      </c>
      <c r="D158"/>
      <c r="E158"/>
      <c r="F158"/>
      <c r="G158"/>
      <c r="H158"/>
      <c r="I158"/>
      <c r="J158"/>
      <c r="K158"/>
      <c r="L158"/>
      <c r="M158"/>
      <c r="N158"/>
    </row>
    <row r="159" spans="1:12" ht="14.25">
      <c r="A159" s="71" t="s">
        <v>159</v>
      </c>
      <c r="B159" s="47">
        <v>18871.1</v>
      </c>
      <c r="C159" s="72">
        <v>30.6</v>
      </c>
      <c r="D159"/>
      <c r="E159"/>
      <c r="F159"/>
      <c r="G159"/>
      <c r="H159"/>
      <c r="I159"/>
      <c r="J159"/>
      <c r="K159"/>
      <c r="L159"/>
    </row>
    <row r="160" spans="1:12" ht="14.25">
      <c r="A160" s="71" t="s">
        <v>160</v>
      </c>
      <c r="B160" s="47">
        <v>32128.4</v>
      </c>
      <c r="C160" s="72">
        <v>31.1</v>
      </c>
      <c r="D160"/>
      <c r="E160"/>
      <c r="F160"/>
      <c r="G160"/>
      <c r="H160"/>
      <c r="I160"/>
      <c r="J160"/>
      <c r="K160"/>
      <c r="L160"/>
    </row>
    <row r="161" spans="1:12" ht="14.25">
      <c r="A161" s="71" t="s">
        <v>161</v>
      </c>
      <c r="B161" s="47">
        <v>159728.5</v>
      </c>
      <c r="C161" s="31">
        <v>18.42</v>
      </c>
      <c r="D161"/>
      <c r="E161"/>
      <c r="F161"/>
      <c r="G161"/>
      <c r="H161"/>
      <c r="I161"/>
      <c r="J161"/>
      <c r="K161"/>
      <c r="L161"/>
    </row>
    <row r="162" spans="1:3" ht="13.5">
      <c r="A162" s="71" t="s">
        <v>162</v>
      </c>
      <c r="B162" s="47">
        <v>36893.5</v>
      </c>
      <c r="C162" s="31">
        <v>1.32</v>
      </c>
    </row>
    <row r="163" spans="1:3" ht="13.5">
      <c r="A163" s="71" t="s">
        <v>163</v>
      </c>
      <c r="B163" s="47">
        <v>4377.099999999999</v>
      </c>
      <c r="C163" s="31">
        <v>15.42</v>
      </c>
    </row>
    <row r="164" spans="1:3" ht="13.5">
      <c r="A164" s="71" t="s">
        <v>164</v>
      </c>
      <c r="B164" s="47">
        <v>3884.0000000000005</v>
      </c>
      <c r="C164" s="31">
        <v>-28.25</v>
      </c>
    </row>
    <row r="165" spans="1:3" ht="13.5">
      <c r="A165" s="71" t="s">
        <v>165</v>
      </c>
      <c r="B165" s="47">
        <v>2918.3</v>
      </c>
      <c r="C165" s="31">
        <v>-11.54</v>
      </c>
    </row>
    <row r="166" spans="1:3" ht="13.5">
      <c r="A166" s="71" t="s">
        <v>166</v>
      </c>
      <c r="B166" s="47">
        <v>2971.7</v>
      </c>
      <c r="C166" s="31">
        <v>12.1</v>
      </c>
    </row>
    <row r="167" spans="1:3" ht="13.5">
      <c r="A167" s="71" t="s">
        <v>167</v>
      </c>
      <c r="B167" s="47">
        <v>4305.2</v>
      </c>
      <c r="C167" s="31">
        <v>13.17</v>
      </c>
    </row>
    <row r="168" spans="1:3" ht="13.5">
      <c r="A168" s="71" t="s">
        <v>168</v>
      </c>
      <c r="B168" s="47">
        <v>6614.1</v>
      </c>
      <c r="C168" s="31">
        <v>3.49</v>
      </c>
    </row>
    <row r="169" spans="1:3" ht="13.5">
      <c r="A169" s="71" t="s">
        <v>169</v>
      </c>
      <c r="B169" s="47">
        <v>1234.3</v>
      </c>
      <c r="C169" s="31">
        <v>-8.99</v>
      </c>
    </row>
    <row r="170" spans="1:3" ht="13.5">
      <c r="A170" s="71" t="s">
        <v>170</v>
      </c>
      <c r="B170" s="47">
        <v>6094.8</v>
      </c>
      <c r="C170" s="31">
        <v>-0.21</v>
      </c>
    </row>
    <row r="171" spans="1:3" ht="13.5">
      <c r="A171" s="71" t="s">
        <v>171</v>
      </c>
      <c r="B171" s="47">
        <v>5673</v>
      </c>
      <c r="C171" s="31">
        <v>-19.2</v>
      </c>
    </row>
    <row r="172" spans="1:3" ht="13.5">
      <c r="A172" s="71" t="s">
        <v>172</v>
      </c>
      <c r="B172" s="47">
        <v>5171.599999999999</v>
      </c>
      <c r="C172" s="31">
        <v>40.28</v>
      </c>
    </row>
    <row r="173" spans="1:3" ht="13.5">
      <c r="A173" s="71" t="s">
        <v>173</v>
      </c>
      <c r="B173" s="47">
        <v>2374.9</v>
      </c>
      <c r="C173" s="31">
        <v>4.23</v>
      </c>
    </row>
    <row r="174" spans="1:3" ht="13.5">
      <c r="A174" s="71" t="s">
        <v>174</v>
      </c>
      <c r="B174" s="47">
        <v>35794.700000000004</v>
      </c>
      <c r="C174" s="31">
        <v>-9.98</v>
      </c>
    </row>
    <row r="175" spans="1:3" ht="13.5">
      <c r="A175" s="43" t="s">
        <v>175</v>
      </c>
      <c r="B175" s="47">
        <v>38280</v>
      </c>
      <c r="C175" s="31">
        <v>91.29</v>
      </c>
    </row>
    <row r="177" spans="1:3" ht="31.5" customHeight="1">
      <c r="A177" s="104" t="s">
        <v>176</v>
      </c>
      <c r="B177" s="102"/>
      <c r="C177" s="102"/>
    </row>
    <row r="178" spans="1:3" ht="13.5">
      <c r="A178" s="50"/>
      <c r="B178" s="51" t="s">
        <v>2</v>
      </c>
      <c r="C178" s="57" t="s">
        <v>3</v>
      </c>
    </row>
    <row r="179" spans="1:3" ht="13.5">
      <c r="A179" s="43" t="s">
        <v>177</v>
      </c>
      <c r="B179" s="68" t="s">
        <v>6</v>
      </c>
      <c r="C179" s="42" t="s">
        <v>6</v>
      </c>
    </row>
    <row r="180" spans="1:3" ht="13.5">
      <c r="A180" s="43" t="s">
        <v>178</v>
      </c>
      <c r="B180" s="47">
        <v>444045.62</v>
      </c>
      <c r="C180" s="31">
        <v>12.355792618790005</v>
      </c>
    </row>
    <row r="181" spans="1:3" ht="13.5">
      <c r="A181" s="43" t="s">
        <v>179</v>
      </c>
      <c r="B181" s="47">
        <v>371474.59</v>
      </c>
      <c r="C181" s="31">
        <v>5.182100366613994</v>
      </c>
    </row>
    <row r="182" spans="1:3" ht="13.5">
      <c r="A182" s="73" t="s">
        <v>180</v>
      </c>
      <c r="B182" s="47">
        <v>174787.04</v>
      </c>
      <c r="C182" s="31">
        <v>11.364209502058998</v>
      </c>
    </row>
    <row r="183" spans="1:3" ht="13.5">
      <c r="A183" s="73" t="s">
        <v>181</v>
      </c>
      <c r="B183" s="74">
        <v>48456.99</v>
      </c>
      <c r="C183" s="31">
        <v>-23.328760620876196</v>
      </c>
    </row>
    <row r="184" spans="1:3" ht="13.5">
      <c r="A184" s="73" t="s">
        <v>182</v>
      </c>
      <c r="B184" s="74">
        <v>13253.55</v>
      </c>
      <c r="C184" s="31">
        <v>-6.7045614529072</v>
      </c>
    </row>
    <row r="185" spans="1:3" ht="13.5">
      <c r="A185" s="73" t="s">
        <v>183</v>
      </c>
      <c r="B185" s="74">
        <v>72571.03</v>
      </c>
      <c r="C185" s="31">
        <v>72.61965700149801</v>
      </c>
    </row>
    <row r="186" spans="1:3" ht="13.5">
      <c r="A186" s="43" t="s">
        <v>184</v>
      </c>
      <c r="B186" s="75">
        <v>533674</v>
      </c>
      <c r="C186" s="31">
        <v>-8.836476751912798</v>
      </c>
    </row>
    <row r="187" spans="1:3" ht="13.5">
      <c r="A187" s="76" t="s">
        <v>185</v>
      </c>
      <c r="B187" s="75">
        <v>71689</v>
      </c>
      <c r="C187" s="31">
        <v>1.611577276334998</v>
      </c>
    </row>
    <row r="188" spans="1:3" ht="13.5">
      <c r="A188" s="76" t="s">
        <v>186</v>
      </c>
      <c r="B188" s="75">
        <v>24921</v>
      </c>
      <c r="C188" s="31">
        <v>-6.694372683365202</v>
      </c>
    </row>
    <row r="189" spans="1:3" ht="13.5">
      <c r="A189" s="76" t="s">
        <v>187</v>
      </c>
      <c r="B189" s="75">
        <v>128904</v>
      </c>
      <c r="C189" s="31">
        <v>0.26757934038600695</v>
      </c>
    </row>
    <row r="190" spans="1:3" ht="13.5">
      <c r="A190" s="76" t="s">
        <v>188</v>
      </c>
      <c r="B190" s="75">
        <v>9665</v>
      </c>
      <c r="C190" s="31">
        <v>-36.4771606966809</v>
      </c>
    </row>
    <row r="191" spans="1:3" ht="13.5">
      <c r="A191" s="76" t="s">
        <v>189</v>
      </c>
      <c r="B191" s="75">
        <v>5741</v>
      </c>
      <c r="C191" s="31">
        <v>-41.148129164531</v>
      </c>
    </row>
    <row r="192" spans="1:3" ht="13.5">
      <c r="A192" s="76" t="s">
        <v>190</v>
      </c>
      <c r="B192" s="75">
        <v>92080</v>
      </c>
      <c r="C192" s="31">
        <v>-9.553464432351703</v>
      </c>
    </row>
    <row r="193" spans="1:3" ht="13.5">
      <c r="A193" s="76" t="s">
        <v>191</v>
      </c>
      <c r="B193" s="75">
        <v>56837</v>
      </c>
      <c r="C193" s="31">
        <v>-27.769164294428606</v>
      </c>
    </row>
    <row r="194" spans="1:3" ht="13.5">
      <c r="A194" s="76" t="s">
        <v>192</v>
      </c>
      <c r="B194" s="75">
        <v>1472</v>
      </c>
      <c r="C194" s="31">
        <v>-79.6065392075367</v>
      </c>
    </row>
    <row r="195" spans="1:3" ht="13.5">
      <c r="A195" s="76" t="s">
        <v>193</v>
      </c>
      <c r="B195" s="75">
        <v>18809</v>
      </c>
      <c r="C195" s="31">
        <v>-19.433735971901</v>
      </c>
    </row>
    <row r="196" spans="1:3" ht="13.5">
      <c r="A196" s="76" t="s">
        <v>194</v>
      </c>
      <c r="B196" s="75">
        <v>63262</v>
      </c>
      <c r="C196" s="31">
        <v>4.174419944999997</v>
      </c>
    </row>
    <row r="197" spans="1:3" ht="13.5">
      <c r="A197" s="76" t="s">
        <v>195</v>
      </c>
      <c r="B197" s="75">
        <v>15452</v>
      </c>
      <c r="C197" s="31">
        <v>72.397634720518</v>
      </c>
    </row>
    <row r="198" spans="1:3" ht="13.5">
      <c r="A198" s="76" t="s">
        <v>196</v>
      </c>
      <c r="B198" s="75">
        <v>2516</v>
      </c>
      <c r="C198" s="31">
        <v>-64.4281068853386</v>
      </c>
    </row>
    <row r="199" spans="1:3" ht="13.5">
      <c r="A199" s="76" t="s">
        <v>197</v>
      </c>
      <c r="B199" s="75">
        <v>3219</v>
      </c>
      <c r="C199" s="31">
        <v>-70.9790840245222</v>
      </c>
    </row>
    <row r="200" spans="1:3" ht="13.5">
      <c r="A200" s="76" t="s">
        <v>198</v>
      </c>
      <c r="B200" s="75">
        <v>1184</v>
      </c>
      <c r="C200" s="31">
        <v>-30.064973419964602</v>
      </c>
    </row>
    <row r="201" spans="1:3" ht="13.5">
      <c r="A201" s="61" t="s">
        <v>199</v>
      </c>
      <c r="B201" s="75">
        <v>5984</v>
      </c>
      <c r="C201" s="31">
        <v>274.468085106383</v>
      </c>
    </row>
    <row r="202" spans="1:3" ht="13.5">
      <c r="A202" s="61" t="s">
        <v>200</v>
      </c>
      <c r="B202" s="75">
        <v>14195</v>
      </c>
      <c r="C202" s="31">
        <v>44.126307239314</v>
      </c>
    </row>
    <row r="203" spans="1:3" ht="13.5">
      <c r="A203" s="61" t="s">
        <v>201</v>
      </c>
      <c r="B203" s="75">
        <v>3529</v>
      </c>
      <c r="C203" s="31">
        <v>-33.0106302201974</v>
      </c>
    </row>
    <row r="204" spans="1:3" ht="13.5">
      <c r="A204" s="61" t="s">
        <v>202</v>
      </c>
      <c r="B204" s="75">
        <v>12893</v>
      </c>
      <c r="C204" s="31">
        <v>-14.993077075229095</v>
      </c>
    </row>
    <row r="205" spans="1:3" ht="13.5">
      <c r="A205" s="77" t="s">
        <v>203</v>
      </c>
      <c r="B205" s="78">
        <v>9</v>
      </c>
      <c r="C205" s="79">
        <v>12.5</v>
      </c>
    </row>
    <row r="206" spans="1:3" ht="13.5">
      <c r="A206" s="77" t="s">
        <v>204</v>
      </c>
      <c r="B206" s="78">
        <v>1313</v>
      </c>
      <c r="C206" s="79">
        <v>6.7479674796749975</v>
      </c>
    </row>
    <row r="208" spans="1:3" ht="31.5" customHeight="1">
      <c r="A208" s="104" t="s">
        <v>205</v>
      </c>
      <c r="B208" s="102"/>
      <c r="C208" s="102"/>
    </row>
    <row r="209" spans="1:3" ht="13.5">
      <c r="A209" s="50"/>
      <c r="B209" s="51" t="s">
        <v>206</v>
      </c>
      <c r="C209" s="57" t="s">
        <v>3</v>
      </c>
    </row>
    <row r="210" spans="1:3" ht="13.5">
      <c r="A210" s="43" t="s">
        <v>26</v>
      </c>
      <c r="B210" s="47">
        <v>11169261.473999059</v>
      </c>
      <c r="C210" s="31">
        <v>18.254068993614105</v>
      </c>
    </row>
    <row r="211" spans="1:3" ht="13.5">
      <c r="A211" s="80" t="s">
        <v>207</v>
      </c>
      <c r="B211" s="47">
        <v>11083446.678161368</v>
      </c>
      <c r="C211" s="31">
        <v>18.24378505045876</v>
      </c>
    </row>
    <row r="212" spans="1:3" ht="13.5">
      <c r="A212" s="80" t="s">
        <v>208</v>
      </c>
      <c r="B212" s="47">
        <v>3638145.3628033698</v>
      </c>
      <c r="C212" s="31">
        <v>14.372266588062343</v>
      </c>
    </row>
    <row r="213" spans="1:3" ht="13.5">
      <c r="A213" s="80" t="s">
        <v>209</v>
      </c>
      <c r="B213" s="47">
        <v>7251913.528541</v>
      </c>
      <c r="C213" s="31">
        <v>21.640202727442382</v>
      </c>
    </row>
    <row r="214" spans="1:3" ht="13.5">
      <c r="A214" s="80" t="s">
        <v>210</v>
      </c>
      <c r="B214" s="47">
        <v>191975.13</v>
      </c>
      <c r="C214" s="31">
        <v>-7.698326940454148</v>
      </c>
    </row>
    <row r="215" spans="1:3" ht="13.5">
      <c r="A215" s="43" t="s">
        <v>27</v>
      </c>
      <c r="B215" s="47">
        <v>12191828.952772</v>
      </c>
      <c r="C215" s="31">
        <v>27.431141434247785</v>
      </c>
    </row>
    <row r="216" spans="1:3" ht="13.5">
      <c r="A216" s="80" t="s">
        <v>211</v>
      </c>
      <c r="B216" s="47">
        <v>11748370.029439</v>
      </c>
      <c r="C216" s="31">
        <v>25.563486482932653</v>
      </c>
    </row>
    <row r="217" spans="1:3" ht="13.5">
      <c r="A217" s="81" t="s">
        <v>212</v>
      </c>
      <c r="B217" s="47">
        <v>7826772.384254001</v>
      </c>
      <c r="C217" s="31">
        <v>36.22063737522245</v>
      </c>
    </row>
    <row r="218" spans="1:3" ht="13.5">
      <c r="A218" s="81" t="s">
        <v>213</v>
      </c>
      <c r="B218" s="47">
        <v>3324471.0504759997</v>
      </c>
      <c r="C218" s="31">
        <v>23.236249662056665</v>
      </c>
    </row>
    <row r="219" spans="1:3" ht="13.5">
      <c r="A219" s="81" t="s">
        <v>214</v>
      </c>
      <c r="B219" s="47">
        <v>335576.08377800003</v>
      </c>
      <c r="C219" s="31">
        <v>93.23203023654816</v>
      </c>
    </row>
    <row r="220" spans="1:3" ht="13.5">
      <c r="A220" s="81" t="s">
        <v>215</v>
      </c>
      <c r="B220" s="47">
        <v>76020.82</v>
      </c>
      <c r="C220" s="31">
        <v>39.22462135780087</v>
      </c>
    </row>
    <row r="221" spans="1:3" ht="13.5">
      <c r="A221" s="81" t="s">
        <v>216</v>
      </c>
      <c r="B221" s="47">
        <v>4090704.43</v>
      </c>
      <c r="C221" s="31">
        <v>45.07330548989499</v>
      </c>
    </row>
    <row r="222" spans="1:3" ht="13.5">
      <c r="A222" s="81" t="s">
        <v>217</v>
      </c>
      <c r="B222" s="47">
        <v>3961889</v>
      </c>
      <c r="C222" s="31">
        <v>45.6385725089391</v>
      </c>
    </row>
    <row r="223" spans="1:3" ht="13.5">
      <c r="A223" s="81" t="s">
        <v>218</v>
      </c>
      <c r="B223" s="47">
        <v>3921597.6451850003</v>
      </c>
      <c r="C223" s="31">
        <v>8.605654941313844</v>
      </c>
    </row>
    <row r="224" spans="1:3" ht="13.5">
      <c r="A224" s="81" t="s">
        <v>219</v>
      </c>
      <c r="B224" s="47">
        <v>873423.80695</v>
      </c>
      <c r="C224" s="31">
        <v>17.25591441558261</v>
      </c>
    </row>
    <row r="225" spans="1:3" ht="13.5">
      <c r="A225" s="80" t="s">
        <v>220</v>
      </c>
      <c r="B225" s="82">
        <v>0.2</v>
      </c>
      <c r="C225" s="59">
        <v>-0.01</v>
      </c>
    </row>
    <row r="226" spans="1:3" ht="13.5">
      <c r="A226" s="80" t="s">
        <v>221</v>
      </c>
      <c r="B226" s="47">
        <v>1365960.48574</v>
      </c>
      <c r="C226" s="31">
        <v>23.01494749386983</v>
      </c>
    </row>
    <row r="228" spans="1:3" ht="31.5" customHeight="1">
      <c r="A228" s="104" t="s">
        <v>222</v>
      </c>
      <c r="B228" s="105"/>
      <c r="C228" s="105"/>
    </row>
    <row r="229" spans="1:3" ht="13.5">
      <c r="A229" s="50"/>
      <c r="B229" s="51" t="s">
        <v>2</v>
      </c>
      <c r="C229" s="57" t="s">
        <v>3</v>
      </c>
    </row>
    <row r="230" spans="1:7" ht="13.5">
      <c r="A230" s="73" t="s">
        <v>15</v>
      </c>
      <c r="B230" s="63"/>
      <c r="C230" s="83"/>
      <c r="D230" s="19"/>
      <c r="F230" s="19"/>
      <c r="G230" s="19"/>
    </row>
    <row r="231" spans="1:7" ht="13.5">
      <c r="A231" s="50" t="s">
        <v>223</v>
      </c>
      <c r="B231" s="63"/>
      <c r="C231" s="59">
        <v>4.899390595301978</v>
      </c>
      <c r="D231" s="19"/>
      <c r="F231" s="19"/>
      <c r="G231" s="19"/>
    </row>
    <row r="232" spans="1:7" ht="14.25">
      <c r="A232" s="50" t="s">
        <v>224</v>
      </c>
      <c r="B232" s="63"/>
      <c r="C232" s="101">
        <v>-17.032917913808177</v>
      </c>
      <c r="D232" s="19"/>
      <c r="F232" s="19"/>
      <c r="G232" s="19"/>
    </row>
    <row r="233" spans="1:7" ht="14.25">
      <c r="A233" s="50" t="s">
        <v>225</v>
      </c>
      <c r="B233" s="63"/>
      <c r="C233" s="101">
        <v>11.043027182947407</v>
      </c>
      <c r="D233" s="19"/>
      <c r="F233" s="19"/>
      <c r="G233" s="19"/>
    </row>
    <row r="234" spans="1:7" ht="14.25">
      <c r="A234" s="50" t="s">
        <v>226</v>
      </c>
      <c r="B234" s="63"/>
      <c r="C234" s="101">
        <v>-8.251454292662741</v>
      </c>
      <c r="D234" s="19"/>
      <c r="F234" s="19"/>
      <c r="G234" s="19"/>
    </row>
    <row r="235" spans="1:7" ht="14.25">
      <c r="A235" s="50" t="s">
        <v>227</v>
      </c>
      <c r="B235" s="63"/>
      <c r="C235" s="101">
        <v>26.42764769942827</v>
      </c>
      <c r="D235" s="19"/>
      <c r="F235" s="19"/>
      <c r="G235" s="19"/>
    </row>
    <row r="236" spans="1:7" ht="14.25">
      <c r="A236" s="50" t="s">
        <v>228</v>
      </c>
      <c r="B236" s="63"/>
      <c r="C236" s="101">
        <v>17.417831282219364</v>
      </c>
      <c r="D236" s="19"/>
      <c r="F236" s="19"/>
      <c r="G236" s="19"/>
    </row>
    <row r="237" spans="1:7" ht="14.25">
      <c r="A237" s="50" t="s">
        <v>229</v>
      </c>
      <c r="B237" s="63"/>
      <c r="C237" s="101">
        <v>5.377993693002647</v>
      </c>
      <c r="D237" s="19"/>
      <c r="F237" s="19"/>
      <c r="G237" s="19"/>
    </row>
    <row r="238" spans="1:7" ht="14.25">
      <c r="A238" s="50" t="s">
        <v>230</v>
      </c>
      <c r="B238" s="63"/>
      <c r="C238" s="101">
        <v>-49.45877065577814</v>
      </c>
      <c r="D238" s="19"/>
      <c r="F238" s="19"/>
      <c r="G238" s="19"/>
    </row>
    <row r="239" spans="1:7" ht="14.25">
      <c r="A239" s="50" t="s">
        <v>231</v>
      </c>
      <c r="B239" s="63"/>
      <c r="C239" s="101">
        <v>2.9493437783169263</v>
      </c>
      <c r="D239" s="19"/>
      <c r="F239" s="19"/>
      <c r="G239" s="19"/>
    </row>
    <row r="240" spans="1:7" ht="14.25">
      <c r="A240" s="50" t="s">
        <v>232</v>
      </c>
      <c r="B240" s="63"/>
      <c r="C240" s="101">
        <v>-4.855781133944048</v>
      </c>
      <c r="D240" s="19"/>
      <c r="F240" s="19"/>
      <c r="G240" s="19"/>
    </row>
    <row r="241" spans="1:7" ht="14.25">
      <c r="A241" s="50" t="s">
        <v>233</v>
      </c>
      <c r="B241" s="63"/>
      <c r="C241" s="101">
        <v>20.76722940589604</v>
      </c>
      <c r="D241" s="19"/>
      <c r="F241" s="19"/>
      <c r="G241" s="19"/>
    </row>
    <row r="242" spans="3:7" ht="14.25">
      <c r="C242" s="84"/>
      <c r="D242" s="19"/>
      <c r="F242" s="19"/>
      <c r="G242" s="19"/>
    </row>
    <row r="243" spans="1:7" ht="30.75" customHeight="1">
      <c r="A243" s="104" t="s">
        <v>234</v>
      </c>
      <c r="B243" s="102"/>
      <c r="C243" s="102"/>
      <c r="D243" s="19"/>
      <c r="F243" s="19"/>
      <c r="G243" s="19"/>
    </row>
    <row r="244" spans="1:7" ht="13.5">
      <c r="A244" s="50"/>
      <c r="B244" s="51" t="s">
        <v>2</v>
      </c>
      <c r="C244" s="57" t="s">
        <v>3</v>
      </c>
      <c r="D244" s="19"/>
      <c r="F244" s="19"/>
      <c r="G244" s="19"/>
    </row>
    <row r="245" spans="1:7" ht="13.5">
      <c r="A245" s="73" t="s">
        <v>235</v>
      </c>
      <c r="B245" s="63"/>
      <c r="C245" s="99"/>
      <c r="D245" s="19"/>
      <c r="F245" s="19"/>
      <c r="G245" s="19"/>
    </row>
    <row r="246" spans="1:7" ht="14.25">
      <c r="A246" s="50" t="s">
        <v>223</v>
      </c>
      <c r="B246" s="63"/>
      <c r="C246" s="100" t="s">
        <v>142</v>
      </c>
      <c r="D246" s="19"/>
      <c r="F246" s="19"/>
      <c r="G246" s="19"/>
    </row>
    <row r="247" spans="1:7" ht="14.25">
      <c r="A247" s="50" t="s">
        <v>224</v>
      </c>
      <c r="B247" s="63"/>
      <c r="C247" s="100" t="s">
        <v>236</v>
      </c>
      <c r="D247" s="19"/>
      <c r="F247" s="19"/>
      <c r="G247" s="19"/>
    </row>
    <row r="248" spans="1:7" ht="14.25">
      <c r="A248" s="50" t="s">
        <v>225</v>
      </c>
      <c r="B248" s="63"/>
      <c r="C248" s="100" t="s">
        <v>237</v>
      </c>
      <c r="D248" s="19"/>
      <c r="F248" s="19"/>
      <c r="G248" s="19"/>
    </row>
    <row r="249" spans="1:7" ht="14.25">
      <c r="A249" s="50" t="s">
        <v>226</v>
      </c>
      <c r="B249" s="63"/>
      <c r="C249" s="100" t="s">
        <v>238</v>
      </c>
      <c r="D249" s="19"/>
      <c r="F249" s="19"/>
      <c r="G249" s="19"/>
    </row>
    <row r="250" spans="1:7" ht="14.25">
      <c r="A250" s="50" t="s">
        <v>227</v>
      </c>
      <c r="B250" s="63"/>
      <c r="C250" s="100" t="s">
        <v>239</v>
      </c>
      <c r="D250" s="19"/>
      <c r="F250" s="19"/>
      <c r="G250" s="19"/>
    </row>
    <row r="251" spans="1:7" ht="14.25">
      <c r="A251" s="50" t="s">
        <v>228</v>
      </c>
      <c r="B251" s="63"/>
      <c r="C251" s="100" t="s">
        <v>240</v>
      </c>
      <c r="D251" s="19"/>
      <c r="F251" s="19"/>
      <c r="G251" s="19"/>
    </row>
    <row r="252" spans="1:7" ht="14.25">
      <c r="A252" s="50" t="s">
        <v>229</v>
      </c>
      <c r="B252" s="63"/>
      <c r="C252" s="100" t="s">
        <v>241</v>
      </c>
      <c r="D252" s="19"/>
      <c r="F252" s="19"/>
      <c r="G252" s="19"/>
    </row>
    <row r="253" spans="1:7" ht="14.25">
      <c r="A253" s="50" t="s">
        <v>230</v>
      </c>
      <c r="B253" s="63"/>
      <c r="C253" s="100" t="s">
        <v>242</v>
      </c>
      <c r="D253" s="19"/>
      <c r="F253" s="19"/>
      <c r="G253" s="19"/>
    </row>
    <row r="254" spans="1:7" ht="14.25">
      <c r="A254" s="50" t="s">
        <v>231</v>
      </c>
      <c r="B254" s="63"/>
      <c r="C254" s="100" t="s">
        <v>243</v>
      </c>
      <c r="D254" s="19"/>
      <c r="F254" s="19"/>
      <c r="G254" s="19"/>
    </row>
    <row r="255" spans="1:7" ht="14.25">
      <c r="A255" s="50" t="s">
        <v>232</v>
      </c>
      <c r="B255" s="63"/>
      <c r="C255" s="100" t="s">
        <v>244</v>
      </c>
      <c r="D255" s="19"/>
      <c r="F255" s="19"/>
      <c r="G255" s="19"/>
    </row>
    <row r="256" spans="1:7" ht="14.25">
      <c r="A256" s="50" t="s">
        <v>233</v>
      </c>
      <c r="B256" s="63"/>
      <c r="C256" s="100" t="s">
        <v>245</v>
      </c>
      <c r="D256" s="19"/>
      <c r="F256" s="19"/>
      <c r="G256" s="19"/>
    </row>
    <row r="257" spans="1:7" ht="13.5">
      <c r="A257" s="43" t="s">
        <v>246</v>
      </c>
      <c r="B257" s="63"/>
      <c r="C257" s="99"/>
      <c r="D257" s="19"/>
      <c r="F257" s="19"/>
      <c r="G257" s="19"/>
    </row>
    <row r="258" spans="1:7" ht="14.25">
      <c r="A258" s="50" t="s">
        <v>223</v>
      </c>
      <c r="B258" s="63"/>
      <c r="C258" s="101">
        <v>9.700669085115043</v>
      </c>
      <c r="D258" s="19"/>
      <c r="F258" s="19"/>
      <c r="G258" s="19"/>
    </row>
    <row r="259" spans="1:7" ht="14.25">
      <c r="A259" s="50" t="s">
        <v>224</v>
      </c>
      <c r="B259" s="63"/>
      <c r="C259" s="101">
        <v>-35.936488502350194</v>
      </c>
      <c r="D259" s="19"/>
      <c r="F259" s="19"/>
      <c r="G259" s="19"/>
    </row>
    <row r="260" spans="1:7" ht="14.25">
      <c r="A260" s="50" t="s">
        <v>225</v>
      </c>
      <c r="B260" s="63"/>
      <c r="C260" s="101">
        <v>13.562056252314324</v>
      </c>
      <c r="D260" s="19"/>
      <c r="F260" s="19"/>
      <c r="G260" s="19"/>
    </row>
    <row r="261" spans="1:7" ht="14.25">
      <c r="A261" s="50" t="s">
        <v>226</v>
      </c>
      <c r="B261" s="63"/>
      <c r="C261" s="101">
        <v>28.77848791463633</v>
      </c>
      <c r="D261" s="19"/>
      <c r="F261" s="19"/>
      <c r="G261" s="19"/>
    </row>
    <row r="262" spans="1:7" ht="14.25">
      <c r="A262" s="50" t="s">
        <v>227</v>
      </c>
      <c r="B262" s="63"/>
      <c r="C262" s="101">
        <v>89.73075255252887</v>
      </c>
      <c r="D262" s="19"/>
      <c r="F262" s="19"/>
      <c r="G262" s="19"/>
    </row>
    <row r="263" spans="1:7" ht="14.25">
      <c r="A263" s="50" t="s">
        <v>228</v>
      </c>
      <c r="B263" s="63"/>
      <c r="C263" s="101">
        <v>-49.78643234147815</v>
      </c>
      <c r="D263" s="19"/>
      <c r="F263" s="19"/>
      <c r="G263" s="19"/>
    </row>
    <row r="264" spans="1:7" ht="14.25">
      <c r="A264" s="50" t="s">
        <v>229</v>
      </c>
      <c r="B264" s="63"/>
      <c r="C264" s="101">
        <v>-31.407530617446245</v>
      </c>
      <c r="D264" s="19"/>
      <c r="F264" s="19"/>
      <c r="G264" s="19"/>
    </row>
    <row r="265" spans="1:7" ht="14.25">
      <c r="A265" s="50" t="s">
        <v>230</v>
      </c>
      <c r="B265" s="63"/>
      <c r="C265" s="101">
        <v>34.165585819282306</v>
      </c>
      <c r="D265" s="19"/>
      <c r="F265" s="19"/>
      <c r="G265" s="19"/>
    </row>
    <row r="266" spans="1:7" ht="14.25">
      <c r="A266" s="50" t="s">
        <v>231</v>
      </c>
      <c r="B266" s="63"/>
      <c r="C266" s="101">
        <v>0</v>
      </c>
      <c r="D266" s="19"/>
      <c r="F266" s="19"/>
      <c r="G266" s="19"/>
    </row>
    <row r="267" spans="1:7" ht="14.25">
      <c r="A267" s="50" t="s">
        <v>232</v>
      </c>
      <c r="B267" s="63"/>
      <c r="C267" s="101">
        <v>-18.712273641851105</v>
      </c>
      <c r="D267" s="19"/>
      <c r="F267" s="19"/>
      <c r="G267" s="19"/>
    </row>
    <row r="268" spans="1:7" ht="14.25">
      <c r="A268" s="50" t="s">
        <v>233</v>
      </c>
      <c r="B268" s="63"/>
      <c r="C268" s="101">
        <v>3.1181217901687486</v>
      </c>
      <c r="D268" s="19"/>
      <c r="F268" s="19"/>
      <c r="G268" s="19"/>
    </row>
    <row r="269" spans="4:7" ht="13.5">
      <c r="D269" s="19"/>
      <c r="F269" s="19"/>
      <c r="G269" s="19"/>
    </row>
    <row r="270" spans="1:7" ht="35.25" customHeight="1">
      <c r="A270" s="104" t="s">
        <v>247</v>
      </c>
      <c r="B270" s="102"/>
      <c r="C270" s="102"/>
      <c r="D270" s="19"/>
      <c r="F270" s="19"/>
      <c r="G270" s="19"/>
    </row>
    <row r="271" spans="1:7" ht="13.5">
      <c r="A271" s="50"/>
      <c r="B271" s="51" t="s">
        <v>2</v>
      </c>
      <c r="C271" s="57" t="s">
        <v>3</v>
      </c>
      <c r="D271" s="19"/>
      <c r="F271" s="19"/>
      <c r="G271" s="19"/>
    </row>
    <row r="272" spans="1:7" ht="13.5">
      <c r="A272" s="73" t="s">
        <v>248</v>
      </c>
      <c r="C272" s="83"/>
      <c r="D272" s="19"/>
      <c r="F272" s="19"/>
      <c r="G272" s="19"/>
    </row>
    <row r="273" spans="1:7" ht="14.25">
      <c r="A273" s="50" t="s">
        <v>223</v>
      </c>
      <c r="B273" s="47">
        <v>2867772.8</v>
      </c>
      <c r="C273" s="101">
        <v>8.60750885762891</v>
      </c>
      <c r="D273" s="19"/>
      <c r="F273" s="19"/>
      <c r="G273" s="19"/>
    </row>
    <row r="274" spans="1:7" ht="14.25">
      <c r="A274" s="50" t="s">
        <v>224</v>
      </c>
      <c r="B274" s="47">
        <v>355474</v>
      </c>
      <c r="C274" s="101">
        <v>63.74325574882205</v>
      </c>
      <c r="D274" s="19"/>
      <c r="F274" s="19"/>
      <c r="G274" s="19"/>
    </row>
    <row r="275" spans="1:7" ht="14.25">
      <c r="A275" s="50" t="s">
        <v>225</v>
      </c>
      <c r="B275" s="47">
        <v>884683.9</v>
      </c>
      <c r="C275" s="101">
        <v>26.93720504354642</v>
      </c>
      <c r="D275" s="19"/>
      <c r="F275" s="19"/>
      <c r="G275" s="19"/>
    </row>
    <row r="276" spans="1:7" ht="14.25">
      <c r="A276" s="50" t="s">
        <v>226</v>
      </c>
      <c r="B276" s="47">
        <v>290909.9</v>
      </c>
      <c r="C276" s="101">
        <v>-47.58825916066236</v>
      </c>
      <c r="D276" s="19"/>
      <c r="F276" s="19"/>
      <c r="G276" s="19"/>
    </row>
    <row r="277" spans="1:7" ht="14.25">
      <c r="A277" s="50" t="s">
        <v>227</v>
      </c>
      <c r="B277" s="47">
        <v>482053.3</v>
      </c>
      <c r="C277" s="101">
        <v>-0.42895503273914226</v>
      </c>
      <c r="D277" s="19"/>
      <c r="F277" s="19"/>
      <c r="G277" s="19"/>
    </row>
    <row r="278" spans="1:7" ht="14.25">
      <c r="A278" s="50" t="s">
        <v>228</v>
      </c>
      <c r="B278" s="47">
        <v>148060.9</v>
      </c>
      <c r="C278" s="101">
        <v>4.487147368606759</v>
      </c>
      <c r="D278" s="19"/>
      <c r="F278" s="19"/>
      <c r="G278" s="19"/>
    </row>
    <row r="279" spans="1:7" ht="14.25">
      <c r="A279" s="50" t="s">
        <v>229</v>
      </c>
      <c r="B279" s="47">
        <v>71949.7</v>
      </c>
      <c r="C279" s="101">
        <v>9.951450005119366</v>
      </c>
      <c r="D279" s="19"/>
      <c r="F279" s="19"/>
      <c r="G279" s="19"/>
    </row>
    <row r="280" spans="1:7" ht="14.25">
      <c r="A280" s="50" t="s">
        <v>230</v>
      </c>
      <c r="B280" s="47">
        <v>116621.7</v>
      </c>
      <c r="C280" s="101">
        <v>8.737776269365893</v>
      </c>
      <c r="D280" s="19"/>
      <c r="F280" s="19"/>
      <c r="G280" s="19"/>
    </row>
    <row r="281" spans="1:7" ht="14.25">
      <c r="A281" s="50" t="s">
        <v>231</v>
      </c>
      <c r="B281" s="47">
        <v>6364.2</v>
      </c>
      <c r="C281" s="101">
        <v>15.902385722090685</v>
      </c>
      <c r="D281" s="19"/>
      <c r="F281" s="19"/>
      <c r="G281" s="19"/>
    </row>
    <row r="282" spans="1:7" ht="14.25">
      <c r="A282" s="50" t="s">
        <v>232</v>
      </c>
      <c r="B282" s="47">
        <v>12815.9</v>
      </c>
      <c r="C282" s="101">
        <v>20.504550925229424</v>
      </c>
      <c r="D282" s="19"/>
      <c r="F282" s="19"/>
      <c r="G282" s="19"/>
    </row>
    <row r="283" spans="1:7" ht="14.25">
      <c r="A283" s="50" t="s">
        <v>233</v>
      </c>
      <c r="B283" s="47">
        <v>498839.3</v>
      </c>
      <c r="C283" s="101">
        <v>39.82497467483726</v>
      </c>
      <c r="D283" s="19"/>
      <c r="F283" s="19"/>
      <c r="G283" s="19"/>
    </row>
    <row r="284" spans="1:7" ht="13.5">
      <c r="A284" s="43" t="s">
        <v>23</v>
      </c>
      <c r="B284" s="63"/>
      <c r="C284" s="99"/>
      <c r="D284" s="19"/>
      <c r="F284" s="19"/>
      <c r="G284" s="19"/>
    </row>
    <row r="285" spans="1:7" ht="14.25">
      <c r="A285" s="50" t="s">
        <v>223</v>
      </c>
      <c r="B285" s="47">
        <v>183678.1</v>
      </c>
      <c r="C285" s="101">
        <v>26.51383552755742</v>
      </c>
      <c r="D285" s="19"/>
      <c r="F285" s="19"/>
      <c r="G285" s="19"/>
    </row>
    <row r="286" spans="1:7" ht="14.25">
      <c r="A286" s="50" t="s">
        <v>224</v>
      </c>
      <c r="B286" s="47">
        <v>69332.3</v>
      </c>
      <c r="C286" s="101">
        <v>58.45499506344392</v>
      </c>
      <c r="D286" s="19"/>
      <c r="F286" s="19"/>
      <c r="G286" s="19"/>
    </row>
    <row r="287" spans="1:7" ht="14.25">
      <c r="A287" s="50" t="s">
        <v>225</v>
      </c>
      <c r="B287" s="47">
        <v>66629.7</v>
      </c>
      <c r="C287" s="101">
        <v>16.837636512846398</v>
      </c>
      <c r="D287" s="19"/>
      <c r="F287" s="19"/>
      <c r="G287" s="19"/>
    </row>
    <row r="288" spans="1:7" ht="14.25">
      <c r="A288" s="50" t="s">
        <v>226</v>
      </c>
      <c r="B288" s="47">
        <v>6902</v>
      </c>
      <c r="C288" s="101">
        <v>21.71336871991112</v>
      </c>
      <c r="D288" s="19"/>
      <c r="F288" s="19"/>
      <c r="G288" s="19"/>
    </row>
    <row r="289" spans="1:7" ht="14.25">
      <c r="A289" s="50" t="s">
        <v>227</v>
      </c>
      <c r="B289" s="47">
        <v>9374.3</v>
      </c>
      <c r="C289" s="101">
        <v>6.836934719183074</v>
      </c>
      <c r="D289" s="19"/>
      <c r="F289" s="19"/>
      <c r="G289" s="19"/>
    </row>
    <row r="290" spans="1:7" ht="14.25">
      <c r="A290" s="50" t="s">
        <v>228</v>
      </c>
      <c r="B290" s="47">
        <v>20798.7</v>
      </c>
      <c r="C290" s="101">
        <v>-5.509847125366285</v>
      </c>
      <c r="D290" s="19"/>
      <c r="F290" s="19"/>
      <c r="G290" s="19"/>
    </row>
    <row r="291" spans="1:7" ht="14.25">
      <c r="A291" s="50" t="s">
        <v>229</v>
      </c>
      <c r="B291" s="47">
        <v>1215.3</v>
      </c>
      <c r="C291" s="101"/>
      <c r="D291" s="19"/>
      <c r="F291" s="19"/>
      <c r="G291" s="19"/>
    </row>
    <row r="292" spans="1:7" ht="14.25">
      <c r="A292" s="50" t="s">
        <v>230</v>
      </c>
      <c r="B292" s="47">
        <v>966.6</v>
      </c>
      <c r="C292" s="101">
        <v>81.31682611142375</v>
      </c>
      <c r="D292" s="19"/>
      <c r="F292" s="19"/>
      <c r="G292" s="19"/>
    </row>
    <row r="293" spans="1:7" ht="14.25">
      <c r="A293" s="50" t="s">
        <v>231</v>
      </c>
      <c r="B293" s="47"/>
      <c r="C293" s="101"/>
      <c r="D293" s="19"/>
      <c r="F293" s="19"/>
      <c r="G293" s="19"/>
    </row>
    <row r="294" spans="1:7" ht="14.25">
      <c r="A294" s="50" t="s">
        <v>232</v>
      </c>
      <c r="B294" s="47"/>
      <c r="C294" s="101"/>
      <c r="D294" s="19"/>
      <c r="F294" s="19"/>
      <c r="G294" s="19"/>
    </row>
    <row r="295" spans="1:7" ht="14.25">
      <c r="A295" s="50" t="s">
        <v>233</v>
      </c>
      <c r="B295" s="47">
        <v>8459.2</v>
      </c>
      <c r="C295" s="101">
        <v>14.13305989179272</v>
      </c>
      <c r="D295" s="19"/>
      <c r="F295" s="19"/>
      <c r="G295" s="19"/>
    </row>
    <row r="296" spans="4:7" ht="13.5">
      <c r="D296" s="19"/>
      <c r="F296" s="19"/>
      <c r="G296" s="19"/>
    </row>
    <row r="297" spans="1:7" ht="28.5" customHeight="1">
      <c r="A297" s="104" t="s">
        <v>249</v>
      </c>
      <c r="B297" s="102"/>
      <c r="C297" s="102"/>
      <c r="D297" s="19"/>
      <c r="F297" s="19"/>
      <c r="G297" s="19"/>
    </row>
    <row r="298" spans="1:7" ht="13.5">
      <c r="A298" s="50"/>
      <c r="B298" s="51" t="s">
        <v>2</v>
      </c>
      <c r="C298" s="57" t="s">
        <v>3</v>
      </c>
      <c r="D298" s="19"/>
      <c r="F298" s="19"/>
      <c r="G298" s="19"/>
    </row>
    <row r="299" spans="1:7" ht="13.5">
      <c r="A299" s="73" t="s">
        <v>250</v>
      </c>
      <c r="C299" s="83"/>
      <c r="D299" s="19"/>
      <c r="F299" s="19"/>
      <c r="G299" s="19"/>
    </row>
    <row r="300" spans="1:7" ht="14.25">
      <c r="A300" s="50" t="s">
        <v>223</v>
      </c>
      <c r="B300" s="47">
        <v>18871.1</v>
      </c>
      <c r="C300" s="101">
        <v>30.59404022089658</v>
      </c>
      <c r="D300" s="19"/>
      <c r="F300" s="19"/>
      <c r="G300" s="19"/>
    </row>
    <row r="301" spans="1:7" ht="14.25">
      <c r="A301" s="50" t="s">
        <v>224</v>
      </c>
      <c r="B301" s="47"/>
      <c r="C301" s="101"/>
      <c r="D301" s="19"/>
      <c r="F301" s="19"/>
      <c r="G301" s="19"/>
    </row>
    <row r="302" spans="1:7" ht="14.25">
      <c r="A302" s="50" t="s">
        <v>225</v>
      </c>
      <c r="B302" s="47">
        <v>17954.3</v>
      </c>
      <c r="C302" s="101">
        <v>32.5647159585936</v>
      </c>
      <c r="D302" s="19"/>
      <c r="F302" s="19"/>
      <c r="G302" s="19"/>
    </row>
    <row r="303" spans="1:7" ht="14.25">
      <c r="A303" s="50" t="s">
        <v>226</v>
      </c>
      <c r="B303" s="47">
        <v>668.7</v>
      </c>
      <c r="C303" s="101">
        <v>0.45065344749888325</v>
      </c>
      <c r="D303" s="19"/>
      <c r="F303" s="19"/>
      <c r="G303" s="19"/>
    </row>
    <row r="304" spans="1:7" ht="14.25">
      <c r="A304" s="50" t="s">
        <v>227</v>
      </c>
      <c r="B304" s="47">
        <v>248.1</v>
      </c>
      <c r="C304" s="101">
        <v>3.0743664312422148</v>
      </c>
      <c r="D304" s="19"/>
      <c r="F304" s="19"/>
      <c r="G304" s="19"/>
    </row>
    <row r="305" spans="1:7" ht="14.25">
      <c r="A305" s="50" t="s">
        <v>228</v>
      </c>
      <c r="B305" s="47"/>
      <c r="C305" s="101"/>
      <c r="D305" s="19"/>
      <c r="F305" s="19"/>
      <c r="G305" s="19"/>
    </row>
    <row r="306" spans="1:7" ht="14.25">
      <c r="A306" s="50" t="s">
        <v>229</v>
      </c>
      <c r="B306" s="47"/>
      <c r="C306" s="101"/>
      <c r="D306" s="19"/>
      <c r="F306" s="19"/>
      <c r="G306" s="19"/>
    </row>
    <row r="307" spans="1:7" ht="14.25">
      <c r="A307" s="50" t="s">
        <v>230</v>
      </c>
      <c r="B307" s="47"/>
      <c r="C307" s="101"/>
      <c r="D307" s="19"/>
      <c r="F307" s="19"/>
      <c r="G307" s="19"/>
    </row>
    <row r="308" spans="1:7" ht="14.25">
      <c r="A308" s="50" t="s">
        <v>231</v>
      </c>
      <c r="B308" s="47"/>
      <c r="C308" s="101"/>
      <c r="D308" s="19"/>
      <c r="F308" s="19"/>
      <c r="G308" s="19"/>
    </row>
    <row r="309" spans="1:7" ht="14.25">
      <c r="A309" s="50" t="s">
        <v>232</v>
      </c>
      <c r="B309" s="47"/>
      <c r="C309" s="101"/>
      <c r="D309" s="19"/>
      <c r="F309" s="19"/>
      <c r="G309" s="19"/>
    </row>
    <row r="310" spans="1:7" ht="14.25">
      <c r="A310" s="50" t="s">
        <v>233</v>
      </c>
      <c r="B310" s="47"/>
      <c r="C310" s="101"/>
      <c r="D310" s="19"/>
      <c r="F310" s="19"/>
      <c r="G310" s="19"/>
    </row>
    <row r="311" spans="1:7" ht="13.5">
      <c r="A311" s="43" t="s">
        <v>25</v>
      </c>
      <c r="B311" s="47"/>
      <c r="C311" s="99"/>
      <c r="D311" s="19"/>
      <c r="F311" s="19"/>
      <c r="G311" s="19"/>
    </row>
    <row r="312" spans="1:7" ht="14.25">
      <c r="A312" s="50" t="s">
        <v>223</v>
      </c>
      <c r="B312" s="47">
        <v>32128.4</v>
      </c>
      <c r="C312" s="101">
        <v>31.063572873833323</v>
      </c>
      <c r="D312" s="19"/>
      <c r="F312" s="19"/>
      <c r="G312" s="19"/>
    </row>
    <row r="313" spans="1:7" ht="14.25">
      <c r="A313" s="50" t="s">
        <v>224</v>
      </c>
      <c r="B313" s="47">
        <v>258.6</v>
      </c>
      <c r="C313" s="101">
        <v>5.164701098007329</v>
      </c>
      <c r="D313" s="19"/>
      <c r="F313" s="19"/>
      <c r="G313" s="19"/>
    </row>
    <row r="314" spans="1:7" ht="14.25">
      <c r="A314" s="50" t="s">
        <v>225</v>
      </c>
      <c r="B314" s="47">
        <v>18430.4</v>
      </c>
      <c r="C314" s="101">
        <v>44.0066258799997</v>
      </c>
      <c r="D314" s="19"/>
      <c r="F314" s="19"/>
      <c r="G314" s="19"/>
    </row>
    <row r="315" spans="1:7" ht="14.25">
      <c r="A315" s="50" t="s">
        <v>226</v>
      </c>
      <c r="B315" s="47">
        <v>637.3</v>
      </c>
      <c r="C315" s="101">
        <v>-11.841195186056163</v>
      </c>
      <c r="D315" s="19"/>
      <c r="F315" s="19"/>
      <c r="G315" s="19"/>
    </row>
    <row r="316" spans="1:7" ht="14.25">
      <c r="A316" s="50" t="s">
        <v>227</v>
      </c>
      <c r="B316" s="47">
        <v>1476.8</v>
      </c>
      <c r="C316" s="101">
        <v>2.392012757401374</v>
      </c>
      <c r="D316" s="19"/>
      <c r="F316" s="19"/>
      <c r="G316" s="19"/>
    </row>
    <row r="317" spans="1:7" ht="14.25">
      <c r="A317" s="50" t="s">
        <v>228</v>
      </c>
      <c r="B317" s="47">
        <v>3811.6</v>
      </c>
      <c r="C317" s="101">
        <v>14.997737215266248</v>
      </c>
      <c r="D317" s="19"/>
      <c r="F317" s="19"/>
      <c r="G317" s="19"/>
    </row>
    <row r="318" spans="1:7" ht="14.25">
      <c r="A318" s="50" t="s">
        <v>229</v>
      </c>
      <c r="B318" s="47">
        <v>4841.1</v>
      </c>
      <c r="C318" s="101">
        <v>22.07736534194069</v>
      </c>
      <c r="D318" s="19"/>
      <c r="F318" s="19"/>
      <c r="G318" s="19"/>
    </row>
    <row r="319" spans="1:7" ht="14.25">
      <c r="A319" s="50" t="s">
        <v>230</v>
      </c>
      <c r="B319" s="47">
        <v>752.4</v>
      </c>
      <c r="C319" s="101">
        <v>23.344262295081975</v>
      </c>
      <c r="D319" s="19"/>
      <c r="F319" s="19"/>
      <c r="G319" s="19"/>
    </row>
    <row r="320" spans="1:7" ht="14.25">
      <c r="A320" s="50" t="s">
        <v>231</v>
      </c>
      <c r="B320" s="47">
        <v>529</v>
      </c>
      <c r="C320" s="101">
        <v>9.117161716171607</v>
      </c>
      <c r="D320" s="19"/>
      <c r="F320" s="19"/>
      <c r="G320" s="19"/>
    </row>
    <row r="321" spans="1:7" ht="14.25">
      <c r="A321" s="50" t="s">
        <v>232</v>
      </c>
      <c r="B321" s="47">
        <v>980.8</v>
      </c>
      <c r="C321" s="101">
        <v>58.04060586529165</v>
      </c>
      <c r="D321" s="19"/>
      <c r="F321" s="19"/>
      <c r="G321" s="19"/>
    </row>
    <row r="322" spans="1:7" ht="14.25">
      <c r="A322" s="50" t="s">
        <v>233</v>
      </c>
      <c r="B322" s="47">
        <v>410.4</v>
      </c>
      <c r="C322" s="101">
        <v>32.94460641399417</v>
      </c>
      <c r="D322" s="19"/>
      <c r="F322" s="19"/>
      <c r="G322" s="19"/>
    </row>
    <row r="323" spans="1:7" ht="14.25">
      <c r="A323" s="85"/>
      <c r="B323" s="39"/>
      <c r="C323" s="86"/>
      <c r="D323" s="19"/>
      <c r="F323" s="19"/>
      <c r="G323" s="19"/>
    </row>
    <row r="324" spans="1:7" ht="28.5" customHeight="1">
      <c r="A324" s="104" t="s">
        <v>251</v>
      </c>
      <c r="B324" s="103"/>
      <c r="C324" s="103"/>
      <c r="D324" s="19"/>
      <c r="F324" s="19"/>
      <c r="G324" s="19"/>
    </row>
    <row r="325" spans="1:3" ht="13.5">
      <c r="A325" s="50" t="s">
        <v>252</v>
      </c>
      <c r="B325" s="51" t="s">
        <v>2</v>
      </c>
      <c r="C325" s="57" t="s">
        <v>3</v>
      </c>
    </row>
    <row r="326" spans="1:3" ht="13.5">
      <c r="A326" s="43" t="s">
        <v>253</v>
      </c>
      <c r="B326" s="30"/>
      <c r="C326" s="31"/>
    </row>
    <row r="327" spans="1:3" ht="13.5">
      <c r="A327" s="73" t="s">
        <v>254</v>
      </c>
      <c r="B327" s="30">
        <v>403.2419</v>
      </c>
      <c r="C327" s="31">
        <v>6.195880491484004</v>
      </c>
    </row>
    <row r="328" spans="1:3" ht="13.5">
      <c r="A328" s="50" t="s">
        <v>255</v>
      </c>
      <c r="B328" s="30">
        <v>44.404562</v>
      </c>
      <c r="C328" s="31">
        <v>12.355792618790005</v>
      </c>
    </row>
    <row r="329" spans="1:3" ht="13.5">
      <c r="A329" s="50" t="s">
        <v>256</v>
      </c>
      <c r="B329" s="30">
        <v>64.491943</v>
      </c>
      <c r="C329" s="31">
        <v>8.197764771319001</v>
      </c>
    </row>
    <row r="330" spans="1:3" ht="13.5">
      <c r="A330" s="50" t="s">
        <v>257</v>
      </c>
      <c r="B330" s="30">
        <v>84.0436</v>
      </c>
      <c r="C330" s="31">
        <v>8.680629193024998</v>
      </c>
    </row>
    <row r="331" spans="1:3" ht="13.5">
      <c r="A331" s="50" t="s">
        <v>258</v>
      </c>
      <c r="B331" s="87">
        <v>85.5077</v>
      </c>
      <c r="C331" s="31">
        <v>5.647492858625</v>
      </c>
    </row>
    <row r="332" spans="1:3" ht="13.5">
      <c r="A332" s="50" t="s">
        <v>259</v>
      </c>
      <c r="B332" s="30">
        <v>63.7759</v>
      </c>
      <c r="C332" s="31">
        <v>3.062833909172994</v>
      </c>
    </row>
    <row r="333" spans="1:3" ht="13.5">
      <c r="A333" s="50" t="s">
        <v>260</v>
      </c>
      <c r="B333" s="30">
        <v>42.198634999999996</v>
      </c>
      <c r="C333" s="31">
        <v>2.2783409477290064</v>
      </c>
    </row>
    <row r="334" spans="1:3" ht="13.5">
      <c r="A334" s="43" t="s">
        <v>9</v>
      </c>
      <c r="B334" s="30"/>
      <c r="C334" s="88"/>
    </row>
    <row r="335" spans="1:3" ht="13.5">
      <c r="A335" s="73" t="s">
        <v>254</v>
      </c>
      <c r="B335" s="30">
        <v>527.0435</v>
      </c>
      <c r="C335" s="31">
        <v>1.7954501382530026</v>
      </c>
    </row>
    <row r="336" spans="1:3" ht="13.5">
      <c r="A336" s="50" t="s">
        <v>255</v>
      </c>
      <c r="B336" s="30">
        <v>53.3674</v>
      </c>
      <c r="C336" s="31">
        <v>-8.836476751912798</v>
      </c>
    </row>
    <row r="337" spans="1:3" ht="13.5">
      <c r="A337" s="50" t="s">
        <v>256</v>
      </c>
      <c r="B337" s="30">
        <v>61.6044</v>
      </c>
      <c r="C337" s="31">
        <v>8.280017436056</v>
      </c>
    </row>
    <row r="338" spans="1:3" ht="13.5">
      <c r="A338" s="50" t="s">
        <v>257</v>
      </c>
      <c r="B338" s="30">
        <v>95.8366</v>
      </c>
      <c r="C338" s="31">
        <v>8.444338832688004</v>
      </c>
    </row>
    <row r="339" spans="1:3" ht="13.5">
      <c r="A339" s="50" t="s">
        <v>258</v>
      </c>
      <c r="B339" s="87">
        <v>103.8358</v>
      </c>
      <c r="C339" s="31">
        <v>3.4563222101329956</v>
      </c>
    </row>
    <row r="340" spans="1:3" ht="13.5">
      <c r="A340" s="50" t="s">
        <v>259</v>
      </c>
      <c r="B340" s="87">
        <v>86.59</v>
      </c>
      <c r="C340" s="31">
        <v>-1.0947087553855965</v>
      </c>
    </row>
    <row r="342" spans="1:3" ht="21" customHeight="1">
      <c r="A342" s="104" t="s">
        <v>261</v>
      </c>
      <c r="B342" s="105"/>
      <c r="C342" s="105"/>
    </row>
    <row r="343" spans="1:3" ht="13.5">
      <c r="A343" s="50" t="s">
        <v>252</v>
      </c>
      <c r="B343" s="51" t="s">
        <v>2</v>
      </c>
      <c r="C343" s="57" t="s">
        <v>3</v>
      </c>
    </row>
    <row r="344" spans="1:3" ht="14.25">
      <c r="A344" s="61" t="s">
        <v>262</v>
      </c>
      <c r="B344" s="89"/>
      <c r="C344" s="90"/>
    </row>
    <row r="345" spans="1:3" ht="13.5">
      <c r="A345" s="73" t="s">
        <v>254</v>
      </c>
      <c r="B345" s="30"/>
      <c r="C345" s="45" t="s">
        <v>263</v>
      </c>
    </row>
    <row r="346" spans="1:3" ht="13.5">
      <c r="A346" s="50" t="s">
        <v>255</v>
      </c>
      <c r="B346" s="30"/>
      <c r="C346" s="59" t="s">
        <v>264</v>
      </c>
    </row>
    <row r="347" spans="1:3" ht="13.5">
      <c r="A347" s="50" t="s">
        <v>256</v>
      </c>
      <c r="B347" s="30"/>
      <c r="C347" s="45" t="s">
        <v>264</v>
      </c>
    </row>
    <row r="348" spans="1:3" ht="13.5">
      <c r="A348" s="50" t="s">
        <v>257</v>
      </c>
      <c r="B348" s="30"/>
      <c r="C348" s="45" t="s">
        <v>265</v>
      </c>
    </row>
    <row r="349" spans="1:3" ht="13.5">
      <c r="A349" s="50" t="s">
        <v>258</v>
      </c>
      <c r="B349" s="30"/>
      <c r="C349" s="45" t="s">
        <v>266</v>
      </c>
    </row>
    <row r="350" spans="1:3" ht="13.5">
      <c r="A350" s="50" t="s">
        <v>259</v>
      </c>
      <c r="B350" s="30"/>
      <c r="C350" s="45" t="s">
        <v>267</v>
      </c>
    </row>
    <row r="351" spans="1:3" ht="13.5">
      <c r="A351" s="50" t="s">
        <v>260</v>
      </c>
      <c r="B351" s="30"/>
      <c r="C351" s="45" t="s">
        <v>268</v>
      </c>
    </row>
    <row r="352" spans="1:3" ht="14.25">
      <c r="A352" s="61" t="s">
        <v>269</v>
      </c>
      <c r="B352" s="89"/>
      <c r="C352" s="91"/>
    </row>
    <row r="353" spans="1:3" ht="13.5">
      <c r="A353" s="73" t="s">
        <v>254</v>
      </c>
      <c r="B353" s="30"/>
      <c r="C353" s="45" t="s">
        <v>270</v>
      </c>
    </row>
    <row r="354" spans="1:3" ht="13.5">
      <c r="A354" s="50" t="s">
        <v>255</v>
      </c>
      <c r="B354" s="30"/>
      <c r="C354" s="59" t="s">
        <v>142</v>
      </c>
    </row>
    <row r="355" spans="1:3" ht="13.5">
      <c r="A355" s="50" t="s">
        <v>256</v>
      </c>
      <c r="B355" s="30"/>
      <c r="C355" s="45" t="s">
        <v>271</v>
      </c>
    </row>
    <row r="356" spans="1:3" ht="13.5">
      <c r="A356" s="50" t="s">
        <v>257</v>
      </c>
      <c r="B356" s="30"/>
      <c r="C356" s="45" t="s">
        <v>272</v>
      </c>
    </row>
    <row r="357" spans="1:3" ht="13.5">
      <c r="A357" s="50" t="s">
        <v>258</v>
      </c>
      <c r="B357" s="30"/>
      <c r="C357" s="45" t="s">
        <v>273</v>
      </c>
    </row>
    <row r="358" spans="1:3" ht="13.5">
      <c r="A358" s="50" t="s">
        <v>259</v>
      </c>
      <c r="B358" s="30"/>
      <c r="C358" s="45" t="s">
        <v>274</v>
      </c>
    </row>
    <row r="359" spans="1:3" ht="13.5">
      <c r="A359" s="50" t="s">
        <v>260</v>
      </c>
      <c r="B359" s="30"/>
      <c r="C359" s="45" t="s">
        <v>275</v>
      </c>
    </row>
    <row r="360" spans="1:3" ht="13.5">
      <c r="A360" s="92"/>
      <c r="B360" s="93"/>
      <c r="C360" s="94"/>
    </row>
    <row r="361" spans="1:3" ht="30" customHeight="1">
      <c r="A361" s="104" t="s">
        <v>276</v>
      </c>
      <c r="B361" s="105"/>
      <c r="C361" s="105"/>
    </row>
    <row r="362" spans="1:3" ht="13.5">
      <c r="A362" s="50" t="s">
        <v>252</v>
      </c>
      <c r="B362" s="51" t="s">
        <v>2</v>
      </c>
      <c r="C362" s="57" t="s">
        <v>3</v>
      </c>
    </row>
    <row r="363" spans="1:3" ht="14.25">
      <c r="A363" s="61" t="s">
        <v>277</v>
      </c>
      <c r="B363" s="89"/>
      <c r="C363" s="95"/>
    </row>
    <row r="364" spans="1:3" ht="13.5">
      <c r="A364" s="73" t="s">
        <v>254</v>
      </c>
      <c r="B364" s="30"/>
      <c r="C364" s="45">
        <v>7.5</v>
      </c>
    </row>
    <row r="365" spans="1:3" ht="13.5">
      <c r="A365" s="50" t="s">
        <v>255</v>
      </c>
      <c r="B365" s="30"/>
      <c r="C365" s="59">
        <v>9.7</v>
      </c>
    </row>
    <row r="366" spans="1:3" ht="13.5">
      <c r="A366" s="50" t="s">
        <v>256</v>
      </c>
      <c r="B366" s="30"/>
      <c r="C366" s="45">
        <v>9.4</v>
      </c>
    </row>
    <row r="367" spans="1:3" ht="13.5">
      <c r="A367" s="50" t="s">
        <v>257</v>
      </c>
      <c r="B367" s="30"/>
      <c r="C367" s="45">
        <v>12.1</v>
      </c>
    </row>
    <row r="368" spans="1:3" ht="13.5">
      <c r="A368" s="50" t="s">
        <v>258</v>
      </c>
      <c r="B368" s="30"/>
      <c r="C368" s="45">
        <v>-4.2</v>
      </c>
    </row>
    <row r="369" spans="1:3" ht="13.5">
      <c r="A369" s="50" t="s">
        <v>259</v>
      </c>
      <c r="B369" s="30"/>
      <c r="C369" s="45">
        <v>28.3</v>
      </c>
    </row>
    <row r="370" spans="1:3" ht="13.5">
      <c r="A370" s="50" t="s">
        <v>260</v>
      </c>
      <c r="B370" s="30"/>
      <c r="C370" s="45">
        <v>-6.2</v>
      </c>
    </row>
    <row r="371" spans="1:3" ht="13.5">
      <c r="A371" s="61" t="s">
        <v>278</v>
      </c>
      <c r="B371" s="30"/>
      <c r="C371" s="45"/>
    </row>
    <row r="372" spans="1:3" ht="13.5">
      <c r="A372" s="73" t="s">
        <v>254</v>
      </c>
      <c r="B372" s="30">
        <v>361.4626</v>
      </c>
      <c r="C372" s="45">
        <v>-32.3</v>
      </c>
    </row>
    <row r="373" spans="1:3" ht="13.5">
      <c r="A373" s="50" t="s">
        <v>255</v>
      </c>
      <c r="B373" s="30">
        <v>55.7248</v>
      </c>
      <c r="C373" s="45">
        <v>5.3</v>
      </c>
    </row>
    <row r="374" spans="1:3" ht="13.5">
      <c r="A374" s="50" t="s">
        <v>256</v>
      </c>
      <c r="B374" s="30">
        <v>88.3939</v>
      </c>
      <c r="C374" s="59">
        <v>-47.5</v>
      </c>
    </row>
    <row r="375" spans="1:3" ht="13.5">
      <c r="A375" s="50" t="s">
        <v>257</v>
      </c>
      <c r="B375" s="30">
        <v>49.3213</v>
      </c>
      <c r="C375" s="45">
        <v>-26</v>
      </c>
    </row>
    <row r="376" spans="1:3" ht="13.5">
      <c r="A376" s="50" t="s">
        <v>258</v>
      </c>
      <c r="B376" s="30">
        <v>61.97</v>
      </c>
      <c r="C376" s="45">
        <v>-15.2</v>
      </c>
    </row>
    <row r="377" spans="1:3" ht="13.5">
      <c r="A377" s="50" t="s">
        <v>259</v>
      </c>
      <c r="B377" s="30">
        <v>64.7537</v>
      </c>
      <c r="C377" s="45">
        <v>-32.5</v>
      </c>
    </row>
    <row r="378" spans="1:3" ht="13.5">
      <c r="A378" s="50" t="s">
        <v>260</v>
      </c>
      <c r="B378" s="30">
        <v>41.2989</v>
      </c>
      <c r="C378" s="45">
        <v>-46.1</v>
      </c>
    </row>
    <row r="379" spans="1:3" ht="13.5">
      <c r="A379" s="92"/>
      <c r="B379" s="93"/>
      <c r="C379" s="96"/>
    </row>
    <row r="380" spans="1:3" ht="13.5">
      <c r="A380" s="102" t="s">
        <v>279</v>
      </c>
      <c r="B380" s="103"/>
      <c r="C380" s="103"/>
    </row>
    <row r="381" spans="1:3" ht="13.5">
      <c r="A381" s="55"/>
      <c r="B381" s="70"/>
      <c r="C381" s="55" t="s">
        <v>280</v>
      </c>
    </row>
    <row r="382" spans="1:3" ht="13.5">
      <c r="A382" s="50" t="s">
        <v>252</v>
      </c>
      <c r="B382" s="51" t="s">
        <v>2</v>
      </c>
      <c r="C382" s="57" t="s">
        <v>3</v>
      </c>
    </row>
    <row r="383" spans="1:3" ht="13.5">
      <c r="A383" s="61" t="s">
        <v>10</v>
      </c>
      <c r="B383" s="63"/>
      <c r="C383" s="83"/>
    </row>
    <row r="384" spans="1:3" ht="13.5">
      <c r="A384" s="73" t="s">
        <v>281</v>
      </c>
      <c r="B384" s="30">
        <v>1228.51582</v>
      </c>
      <c r="C384" s="45">
        <v>3.8</v>
      </c>
    </row>
    <row r="385" spans="1:3" ht="13.5">
      <c r="A385" s="50" t="s">
        <v>255</v>
      </c>
      <c r="B385" s="30">
        <v>180.33712</v>
      </c>
      <c r="C385" s="45">
        <v>6.1</v>
      </c>
    </row>
    <row r="386" spans="1:3" ht="13.5">
      <c r="A386" s="50" t="s">
        <v>256</v>
      </c>
      <c r="B386" s="30">
        <v>154.98751</v>
      </c>
      <c r="C386" s="45">
        <v>5.1</v>
      </c>
    </row>
    <row r="387" spans="1:3" ht="13.5">
      <c r="A387" s="50" t="s">
        <v>257</v>
      </c>
      <c r="B387" s="30">
        <v>264.31409</v>
      </c>
      <c r="C387" s="45">
        <v>4.9</v>
      </c>
    </row>
    <row r="388" spans="1:3" ht="13.5">
      <c r="A388" s="50" t="s">
        <v>258</v>
      </c>
      <c r="B388" s="30">
        <v>345.56716</v>
      </c>
      <c r="C388" s="45">
        <v>7.6</v>
      </c>
    </row>
    <row r="389" spans="1:3" ht="13.5">
      <c r="A389" s="50" t="s">
        <v>259</v>
      </c>
      <c r="B389" s="30">
        <v>195.87933</v>
      </c>
      <c r="C389" s="45">
        <v>-1.2</v>
      </c>
    </row>
    <row r="390" spans="1:3" ht="13.5">
      <c r="A390" s="50" t="s">
        <v>260</v>
      </c>
      <c r="B390" s="30">
        <v>73.24677</v>
      </c>
      <c r="C390" s="45">
        <v>11.2</v>
      </c>
    </row>
    <row r="391" spans="1:3" ht="13.5">
      <c r="A391" s="61" t="s">
        <v>11</v>
      </c>
      <c r="B391" s="30"/>
      <c r="C391" s="45"/>
    </row>
    <row r="392" spans="1:3" ht="13.5">
      <c r="A392" s="73" t="s">
        <v>281</v>
      </c>
      <c r="B392" s="28">
        <v>424.95243</v>
      </c>
      <c r="C392" s="29">
        <v>-0.3</v>
      </c>
    </row>
    <row r="393" spans="1:3" ht="13.5">
      <c r="A393" s="50" t="s">
        <v>255</v>
      </c>
      <c r="B393" s="28">
        <v>52.65497</v>
      </c>
      <c r="C393" s="29">
        <v>10.1</v>
      </c>
    </row>
    <row r="394" spans="1:3" ht="13.5">
      <c r="A394" s="50" t="s">
        <v>256</v>
      </c>
      <c r="B394" s="28">
        <v>73.95117</v>
      </c>
      <c r="C394" s="29">
        <v>-3.8</v>
      </c>
    </row>
    <row r="395" spans="1:3" ht="13.5">
      <c r="A395" s="50" t="s">
        <v>257</v>
      </c>
      <c r="B395" s="28">
        <v>88.68384</v>
      </c>
      <c r="C395" s="29">
        <v>6.7</v>
      </c>
    </row>
    <row r="396" spans="1:3" ht="13.5">
      <c r="A396" s="50" t="s">
        <v>258</v>
      </c>
      <c r="B396" s="28">
        <v>119.86435</v>
      </c>
      <c r="C396" s="29">
        <v>9.8</v>
      </c>
    </row>
    <row r="397" spans="1:3" ht="13.5">
      <c r="A397" s="50" t="s">
        <v>259</v>
      </c>
      <c r="B397" s="28">
        <v>50.20546</v>
      </c>
      <c r="C397" s="29">
        <v>-24.8</v>
      </c>
    </row>
    <row r="398" spans="1:3" ht="13.5">
      <c r="A398" s="50" t="s">
        <v>260</v>
      </c>
      <c r="B398" s="28">
        <v>39.5927</v>
      </c>
      <c r="C398" s="29">
        <v>9.1</v>
      </c>
    </row>
    <row r="400" spans="1:3" ht="13.5">
      <c r="A400" s="102" t="s">
        <v>282</v>
      </c>
      <c r="B400" s="103"/>
      <c r="C400" s="103"/>
    </row>
    <row r="401" spans="1:3" ht="13.5">
      <c r="A401" s="55"/>
      <c r="B401" s="70"/>
      <c r="C401" s="55" t="s">
        <v>280</v>
      </c>
    </row>
    <row r="402" spans="1:3" ht="13.5">
      <c r="A402" s="50" t="s">
        <v>252</v>
      </c>
      <c r="B402" s="51" t="s">
        <v>2</v>
      </c>
      <c r="C402" s="57" t="s">
        <v>3</v>
      </c>
    </row>
    <row r="403" spans="1:3" ht="13.5">
      <c r="A403" s="61" t="s">
        <v>283</v>
      </c>
      <c r="B403" s="63"/>
      <c r="C403" s="83"/>
    </row>
    <row r="404" spans="1:3" ht="13.5">
      <c r="A404" s="73" t="s">
        <v>254</v>
      </c>
      <c r="B404" s="30">
        <v>801.51189</v>
      </c>
      <c r="C404" s="31">
        <v>4.5</v>
      </c>
    </row>
    <row r="405" spans="1:3" ht="13.5">
      <c r="A405" s="50" t="s">
        <v>255</v>
      </c>
      <c r="B405" s="30">
        <v>99.82025</v>
      </c>
      <c r="C405" s="29">
        <v>7.9</v>
      </c>
    </row>
    <row r="406" spans="1:3" ht="13.5">
      <c r="A406" s="50" t="s">
        <v>256</v>
      </c>
      <c r="B406" s="30">
        <v>118.58935</v>
      </c>
      <c r="C406" s="29">
        <v>4.5</v>
      </c>
    </row>
    <row r="407" spans="1:3" ht="13.5">
      <c r="A407" s="50" t="s">
        <v>257</v>
      </c>
      <c r="B407" s="30">
        <v>176.0468</v>
      </c>
      <c r="C407" s="29">
        <v>7.5</v>
      </c>
    </row>
    <row r="408" spans="1:3" ht="13.5">
      <c r="A408" s="50" t="s">
        <v>258</v>
      </c>
      <c r="B408" s="30">
        <v>232.12701</v>
      </c>
      <c r="C408" s="29">
        <v>10.5</v>
      </c>
    </row>
    <row r="409" spans="1:3" ht="13.5">
      <c r="A409" s="50" t="s">
        <v>259</v>
      </c>
      <c r="B409" s="30">
        <v>115.16491</v>
      </c>
      <c r="C409" s="29">
        <v>-9.9</v>
      </c>
    </row>
    <row r="410" spans="1:3" ht="13.5">
      <c r="A410" s="50" t="s">
        <v>260</v>
      </c>
      <c r="B410" s="30">
        <v>59.76352</v>
      </c>
      <c r="C410" s="29">
        <v>12.9</v>
      </c>
    </row>
    <row r="411" spans="1:3" ht="13.5">
      <c r="A411" s="61" t="s">
        <v>284</v>
      </c>
      <c r="B411" s="30"/>
      <c r="C411" s="45"/>
    </row>
    <row r="412" spans="1:3" ht="13.5">
      <c r="A412" s="50" t="s">
        <v>285</v>
      </c>
      <c r="B412" s="30">
        <v>475.37662</v>
      </c>
      <c r="C412" s="31">
        <v>11</v>
      </c>
    </row>
    <row r="413" spans="1:3" ht="13.5">
      <c r="A413" s="50" t="s">
        <v>255</v>
      </c>
      <c r="B413" s="30">
        <v>83.69741</v>
      </c>
      <c r="C413" s="31">
        <v>13.4</v>
      </c>
    </row>
    <row r="414" spans="1:3" ht="13.5">
      <c r="A414" s="50" t="s">
        <v>256</v>
      </c>
      <c r="B414" s="30">
        <v>57.8432</v>
      </c>
      <c r="C414" s="31">
        <v>-0.1</v>
      </c>
    </row>
    <row r="415" spans="1:3" ht="13.5">
      <c r="A415" s="50" t="s">
        <v>257</v>
      </c>
      <c r="B415" s="30">
        <v>97.08251</v>
      </c>
      <c r="C415" s="31">
        <v>9.6</v>
      </c>
    </row>
    <row r="416" spans="1:3" ht="13.5">
      <c r="A416" s="50" t="s">
        <v>258</v>
      </c>
      <c r="B416" s="30">
        <v>154.4653</v>
      </c>
      <c r="C416" s="31">
        <v>18.1</v>
      </c>
    </row>
    <row r="417" spans="1:3" ht="13.5">
      <c r="A417" s="50" t="s">
        <v>259</v>
      </c>
      <c r="B417" s="30">
        <v>47.00595</v>
      </c>
      <c r="C417" s="31">
        <v>19.9</v>
      </c>
    </row>
    <row r="418" spans="1:3" ht="13.5">
      <c r="A418" s="50" t="s">
        <v>260</v>
      </c>
      <c r="B418" s="30">
        <v>35.28224</v>
      </c>
      <c r="C418" s="31">
        <v>4.4</v>
      </c>
    </row>
    <row r="419" spans="1:3" ht="13.5">
      <c r="A419" s="61" t="s">
        <v>286</v>
      </c>
      <c r="B419" s="97"/>
      <c r="C419" s="45"/>
    </row>
    <row r="420" spans="1:3" ht="13.5">
      <c r="A420" s="50" t="s">
        <v>285</v>
      </c>
      <c r="B420" s="30">
        <v>131.4</v>
      </c>
      <c r="C420" s="31">
        <v>6.3</v>
      </c>
    </row>
    <row r="421" spans="1:3" ht="13.5">
      <c r="A421" s="50" t="s">
        <v>255</v>
      </c>
      <c r="B421" s="30">
        <v>16.3</v>
      </c>
      <c r="C421" s="31">
        <v>5.2</v>
      </c>
    </row>
    <row r="422" spans="1:3" ht="13.5">
      <c r="A422" s="50" t="s">
        <v>256</v>
      </c>
      <c r="B422" s="30">
        <v>22</v>
      </c>
      <c r="C422" s="31">
        <v>4.3</v>
      </c>
    </row>
    <row r="423" spans="1:3" ht="13.5">
      <c r="A423" s="50" t="s">
        <v>257</v>
      </c>
      <c r="B423" s="30">
        <v>20.3</v>
      </c>
      <c r="C423" s="31">
        <v>5.1</v>
      </c>
    </row>
    <row r="424" spans="1:3" ht="13.5">
      <c r="A424" s="50" t="s">
        <v>258</v>
      </c>
      <c r="B424" s="30">
        <v>51.4</v>
      </c>
      <c r="C424" s="31">
        <v>2.9</v>
      </c>
    </row>
    <row r="425" spans="1:3" ht="13.5">
      <c r="A425" s="50" t="s">
        <v>259</v>
      </c>
      <c r="B425" s="30">
        <v>13.1</v>
      </c>
      <c r="C425" s="31">
        <v>14.8</v>
      </c>
    </row>
    <row r="426" spans="1:3" ht="13.5">
      <c r="A426" s="50" t="s">
        <v>260</v>
      </c>
      <c r="B426" s="30">
        <v>8.3</v>
      </c>
      <c r="C426" s="31">
        <v>27.9</v>
      </c>
    </row>
    <row r="428" spans="1:3" ht="30.75" customHeight="1">
      <c r="A428" s="104" t="s">
        <v>287</v>
      </c>
      <c r="B428" s="103"/>
      <c r="C428" s="103"/>
    </row>
    <row r="429" spans="1:3" ht="13.5">
      <c r="A429" s="50" t="s">
        <v>252</v>
      </c>
      <c r="B429" s="51" t="s">
        <v>2</v>
      </c>
      <c r="C429" s="57" t="s">
        <v>3</v>
      </c>
    </row>
    <row r="430" spans="1:3" ht="12.75" customHeight="1">
      <c r="A430" s="73" t="s">
        <v>28</v>
      </c>
      <c r="B430" s="63"/>
      <c r="C430" s="83"/>
    </row>
    <row r="431" spans="1:3" ht="12.75" customHeight="1">
      <c r="A431" s="50" t="s">
        <v>285</v>
      </c>
      <c r="B431" s="28">
        <v>348.58970222</v>
      </c>
      <c r="C431" s="29">
        <v>6.2093865125</v>
      </c>
    </row>
    <row r="432" spans="1:3" ht="12.75" customHeight="1">
      <c r="A432" s="50" t="s">
        <v>255</v>
      </c>
      <c r="B432" s="28">
        <v>54.16552583</v>
      </c>
      <c r="C432" s="29">
        <v>4.97</v>
      </c>
    </row>
    <row r="433" spans="1:3" ht="12.75" customHeight="1">
      <c r="A433" s="50" t="s">
        <v>256</v>
      </c>
      <c r="B433" s="28">
        <v>87.15028115</v>
      </c>
      <c r="C433" s="29">
        <v>5.53</v>
      </c>
    </row>
    <row r="434" spans="1:3" ht="12.75" customHeight="1">
      <c r="A434" s="50" t="s">
        <v>257</v>
      </c>
      <c r="B434" s="28">
        <v>60.94105989</v>
      </c>
      <c r="C434" s="29">
        <v>4.62</v>
      </c>
    </row>
    <row r="435" spans="1:3" ht="12.75" customHeight="1">
      <c r="A435" s="50" t="s">
        <v>258</v>
      </c>
      <c r="B435" s="28">
        <v>100.2386441</v>
      </c>
      <c r="C435" s="29">
        <v>7.98</v>
      </c>
    </row>
    <row r="436" spans="1:3" ht="12.75" customHeight="1">
      <c r="A436" s="50" t="s">
        <v>259</v>
      </c>
      <c r="B436" s="28">
        <v>44.40999294</v>
      </c>
      <c r="C436" s="29">
        <v>7.17</v>
      </c>
    </row>
    <row r="437" spans="1:3" ht="12.75" customHeight="1">
      <c r="A437" s="43" t="s">
        <v>288</v>
      </c>
      <c r="B437" s="63"/>
      <c r="C437" s="88"/>
    </row>
    <row r="438" spans="1:3" ht="12.75" customHeight="1">
      <c r="A438" s="50" t="s">
        <v>289</v>
      </c>
      <c r="B438" s="28">
        <v>240.29494789</v>
      </c>
      <c r="C438" s="29">
        <v>6.2582843965</v>
      </c>
    </row>
    <row r="439" spans="1:3" ht="12.75" customHeight="1">
      <c r="A439" s="50" t="s">
        <v>255</v>
      </c>
      <c r="B439" s="28">
        <v>39.02615996</v>
      </c>
      <c r="C439" s="29">
        <v>6.21</v>
      </c>
    </row>
    <row r="440" spans="1:3" ht="12.75" customHeight="1">
      <c r="A440" s="50" t="s">
        <v>256</v>
      </c>
      <c r="B440" s="28">
        <v>53.0014676</v>
      </c>
      <c r="C440" s="29">
        <v>6.03</v>
      </c>
    </row>
    <row r="441" spans="1:3" ht="12.75" customHeight="1">
      <c r="A441" s="50" t="s">
        <v>290</v>
      </c>
      <c r="B441" s="28">
        <v>40.6647685</v>
      </c>
      <c r="C441" s="29">
        <v>5.18</v>
      </c>
    </row>
    <row r="442" spans="1:3" ht="12.75" customHeight="1">
      <c r="A442" s="50" t="s">
        <v>258</v>
      </c>
      <c r="B442" s="28">
        <v>80.05473005</v>
      </c>
      <c r="C442" s="29">
        <v>6.86</v>
      </c>
    </row>
    <row r="443" spans="1:3" ht="12.75" customHeight="1">
      <c r="A443" s="50" t="s">
        <v>259</v>
      </c>
      <c r="B443" s="28">
        <v>25.86362347</v>
      </c>
      <c r="C443" s="98">
        <v>6.32</v>
      </c>
    </row>
    <row r="444" spans="1:3" ht="12.75" customHeight="1">
      <c r="A444" s="43" t="s">
        <v>291</v>
      </c>
      <c r="B444" s="63"/>
      <c r="C444" s="88"/>
    </row>
    <row r="445" spans="1:3" ht="12.75" customHeight="1">
      <c r="A445" s="50" t="s">
        <v>289</v>
      </c>
      <c r="B445" s="28">
        <v>54.8227106</v>
      </c>
      <c r="C445" s="29">
        <v>14.6646516269</v>
      </c>
    </row>
    <row r="446" spans="1:3" ht="12.75" customHeight="1">
      <c r="A446" s="50" t="s">
        <v>255</v>
      </c>
      <c r="B446" s="28">
        <v>6.34212106</v>
      </c>
      <c r="C446" s="29">
        <v>14.95</v>
      </c>
    </row>
    <row r="447" spans="1:3" ht="12.75" customHeight="1">
      <c r="A447" s="50" t="s">
        <v>256</v>
      </c>
      <c r="B447" s="28">
        <v>19.74257857</v>
      </c>
      <c r="C447" s="29">
        <v>10.2</v>
      </c>
    </row>
    <row r="448" spans="1:3" ht="12.75" customHeight="1">
      <c r="A448" s="50" t="s">
        <v>290</v>
      </c>
      <c r="B448" s="28">
        <v>10.752309420000001</v>
      </c>
      <c r="C448" s="29">
        <v>10.56</v>
      </c>
    </row>
    <row r="449" spans="1:3" ht="12.75" customHeight="1">
      <c r="A449" s="50" t="s">
        <v>258</v>
      </c>
      <c r="B449" s="28">
        <v>9.488434080000001</v>
      </c>
      <c r="C449" s="29">
        <v>29.02</v>
      </c>
    </row>
    <row r="450" spans="1:3" ht="12.75" customHeight="1">
      <c r="A450" s="50" t="s">
        <v>259</v>
      </c>
      <c r="B450" s="28">
        <v>8.49726747</v>
      </c>
      <c r="C450" s="29">
        <v>16.41</v>
      </c>
    </row>
    <row r="451" ht="12.75" customHeight="1"/>
    <row r="452" spans="1:3" ht="12.75" customHeight="1">
      <c r="A452" s="102" t="s">
        <v>292</v>
      </c>
      <c r="B452" s="103"/>
      <c r="C452" s="103"/>
    </row>
    <row r="453" spans="1:3" ht="12.75" customHeight="1">
      <c r="A453" s="55"/>
      <c r="B453" s="70"/>
      <c r="C453" s="55" t="s">
        <v>280</v>
      </c>
    </row>
    <row r="454" spans="1:3" ht="12.75" customHeight="1">
      <c r="A454" s="50" t="s">
        <v>252</v>
      </c>
      <c r="B454" s="51" t="s">
        <v>2</v>
      </c>
      <c r="C454" s="57" t="s">
        <v>3</v>
      </c>
    </row>
    <row r="455" ht="12.75" customHeight="1">
      <c r="A455" s="61" t="s">
        <v>21</v>
      </c>
    </row>
    <row r="456" spans="1:3" ht="12.75" customHeight="1">
      <c r="A456" s="73" t="s">
        <v>254</v>
      </c>
      <c r="B456" s="30">
        <v>1548.2015</v>
      </c>
      <c r="C456" s="45">
        <v>6.834837022661745</v>
      </c>
    </row>
    <row r="457" spans="1:3" ht="12.75" customHeight="1">
      <c r="A457" s="50" t="s">
        <v>255</v>
      </c>
      <c r="B457" s="28">
        <v>123.269635806218</v>
      </c>
      <c r="C457" s="45">
        <v>6.516607546743785</v>
      </c>
    </row>
    <row r="458" spans="1:3" ht="12.75" customHeight="1">
      <c r="A458" s="50" t="s">
        <v>256</v>
      </c>
      <c r="B458" s="28">
        <v>459.23158524082</v>
      </c>
      <c r="C458" s="29">
        <v>5.785354647610475</v>
      </c>
    </row>
    <row r="459" spans="1:3" ht="12.75" customHeight="1">
      <c r="A459" s="50" t="s">
        <v>257</v>
      </c>
      <c r="B459" s="28">
        <v>167.500417561837</v>
      </c>
      <c r="C459" s="29">
        <v>11.476627396253676</v>
      </c>
    </row>
    <row r="460" spans="1:3" ht="12.75" customHeight="1">
      <c r="A460" s="50" t="s">
        <v>258</v>
      </c>
      <c r="B460" s="28">
        <v>324.482052265262</v>
      </c>
      <c r="C460" s="29">
        <v>8.128288049931953</v>
      </c>
    </row>
    <row r="461" spans="1:3" ht="12.75" customHeight="1">
      <c r="A461" s="50" t="s">
        <v>259</v>
      </c>
      <c r="B461" s="28">
        <v>211.377106474636</v>
      </c>
      <c r="C461" s="29">
        <v>7.862895476321469</v>
      </c>
    </row>
    <row r="462" spans="1:3" ht="12.75" customHeight="1">
      <c r="A462" s="50" t="s">
        <v>260</v>
      </c>
      <c r="B462" s="28">
        <v>262.340722651227</v>
      </c>
      <c r="C462" s="29">
        <v>3.6938816658614257</v>
      </c>
    </row>
    <row r="463" ht="12.75" customHeight="1">
      <c r="A463" s="61" t="s">
        <v>293</v>
      </c>
    </row>
    <row r="464" spans="1:3" ht="12.75" customHeight="1">
      <c r="A464" s="50" t="s">
        <v>285</v>
      </c>
      <c r="B464" s="30">
        <v>5311.53543</v>
      </c>
      <c r="C464" s="29">
        <v>14.373698959403104</v>
      </c>
    </row>
    <row r="465" spans="1:3" ht="12.75" customHeight="1">
      <c r="A465" s="50" t="s">
        <v>255</v>
      </c>
      <c r="B465" s="30">
        <v>305.14509000000004</v>
      </c>
      <c r="C465" s="29">
        <v>9.540752831161603</v>
      </c>
    </row>
    <row r="466" spans="1:3" ht="12.75" customHeight="1">
      <c r="A466" s="50" t="s">
        <v>256</v>
      </c>
      <c r="B466" s="30">
        <v>983.69811</v>
      </c>
      <c r="C466" s="29">
        <v>20.048431708902182</v>
      </c>
    </row>
    <row r="467" spans="1:3" ht="12.75" customHeight="1">
      <c r="A467" s="50" t="s">
        <v>257</v>
      </c>
      <c r="B467" s="28">
        <v>1091.63915</v>
      </c>
      <c r="C467" s="29">
        <v>4.539628574137589</v>
      </c>
    </row>
    <row r="468" spans="1:3" ht="12.75" customHeight="1">
      <c r="A468" s="50" t="s">
        <v>258</v>
      </c>
      <c r="B468" s="28">
        <v>2310.25742</v>
      </c>
      <c r="C468" s="29">
        <v>18.084051439062108</v>
      </c>
    </row>
    <row r="469" spans="1:3" ht="12.75" customHeight="1">
      <c r="A469" s="50" t="s">
        <v>259</v>
      </c>
      <c r="B469" s="28">
        <v>201.12268</v>
      </c>
      <c r="C469" s="29">
        <v>24.714435528357527</v>
      </c>
    </row>
    <row r="470" spans="1:3" ht="12.75" customHeight="1">
      <c r="A470" s="50" t="s">
        <v>260</v>
      </c>
      <c r="B470" s="28">
        <v>419.67298</v>
      </c>
      <c r="C470" s="29">
        <v>9.267114396469523</v>
      </c>
    </row>
    <row r="471" spans="1:3" ht="12.75" customHeight="1">
      <c r="A471" s="61" t="s">
        <v>294</v>
      </c>
      <c r="B471" s="97"/>
      <c r="C471" s="45"/>
    </row>
    <row r="472" spans="1:3" ht="12.75" customHeight="1">
      <c r="A472" s="50" t="s">
        <v>285</v>
      </c>
      <c r="B472" s="30">
        <v>71.42163</v>
      </c>
      <c r="C472" s="45">
        <v>17.36842079316039</v>
      </c>
    </row>
    <row r="473" spans="1:3" ht="12.75" customHeight="1">
      <c r="A473" s="50" t="s">
        <v>255</v>
      </c>
      <c r="B473" s="28">
        <v>5.09995</v>
      </c>
      <c r="C473" s="29">
        <v>30.889440968283367</v>
      </c>
    </row>
    <row r="474" spans="1:3" ht="12.75" customHeight="1">
      <c r="A474" s="50" t="s">
        <v>256</v>
      </c>
      <c r="B474" s="28">
        <v>18.38261</v>
      </c>
      <c r="C474" s="29">
        <v>10.79895316485604</v>
      </c>
    </row>
    <row r="475" spans="1:3" ht="12.75" customHeight="1">
      <c r="A475" s="50" t="s">
        <v>257</v>
      </c>
      <c r="B475" s="28">
        <v>15.25985</v>
      </c>
      <c r="C475" s="29">
        <v>12.316187159174795</v>
      </c>
    </row>
    <row r="476" spans="1:3" ht="12.75" customHeight="1">
      <c r="A476" s="50" t="s">
        <v>258</v>
      </c>
      <c r="B476" s="28">
        <v>15.610030000000002</v>
      </c>
      <c r="C476" s="29">
        <v>30.130864213997775</v>
      </c>
    </row>
    <row r="477" spans="1:3" ht="12.75" customHeight="1">
      <c r="A477" s="50" t="s">
        <v>259</v>
      </c>
      <c r="B477" s="28">
        <v>9.63691</v>
      </c>
      <c r="C477" s="29">
        <v>15.150077667582762</v>
      </c>
    </row>
    <row r="478" spans="1:3" ht="12.75" customHeight="1">
      <c r="A478" s="50" t="s">
        <v>260</v>
      </c>
      <c r="B478" s="28">
        <v>7.43228</v>
      </c>
      <c r="C478" s="29">
        <v>15.875535155799314</v>
      </c>
    </row>
  </sheetData>
  <sheetProtection/>
  <mergeCells count="19">
    <mergeCell ref="A1:D1"/>
    <mergeCell ref="A28:C28"/>
    <mergeCell ref="A46:C46"/>
    <mergeCell ref="A85:C85"/>
    <mergeCell ref="A131:D131"/>
    <mergeCell ref="A152:C152"/>
    <mergeCell ref="A177:C177"/>
    <mergeCell ref="A208:C208"/>
    <mergeCell ref="A228:C228"/>
    <mergeCell ref="A243:C243"/>
    <mergeCell ref="A270:C270"/>
    <mergeCell ref="A297:C297"/>
    <mergeCell ref="A400:C400"/>
    <mergeCell ref="A428:C428"/>
    <mergeCell ref="A452:C452"/>
    <mergeCell ref="A324:C324"/>
    <mergeCell ref="A342:C342"/>
    <mergeCell ref="A361:C361"/>
    <mergeCell ref="A380:C380"/>
  </mergeCells>
  <printOptions/>
  <pageMargins left="0.75" right="0.75" top="0.69" bottom="1" header="0.51" footer="0.51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SheetLayoutView="100" workbookViewId="0" topLeftCell="A1">
      <selection activeCell="C15" sqref="C15"/>
    </sheetView>
  </sheetViews>
  <sheetFormatPr defaultColWidth="9.00390625" defaultRowHeight="14.25"/>
  <cols>
    <col min="1" max="1" width="46.50390625" style="0" customWidth="1"/>
  </cols>
  <sheetData>
    <row r="1" spans="1:3" ht="20.25">
      <c r="A1" s="13" t="s">
        <v>295</v>
      </c>
      <c r="B1" s="2"/>
      <c r="C1" s="2"/>
    </row>
    <row r="2" spans="1:3" ht="14.25">
      <c r="A2" s="2"/>
      <c r="B2" s="2"/>
      <c r="C2" s="2"/>
    </row>
    <row r="3" spans="1:3" ht="14.25">
      <c r="A3" s="2"/>
      <c r="B3" s="2"/>
      <c r="C3" s="2"/>
    </row>
    <row r="4" spans="1:3" ht="14.25">
      <c r="A4" s="14" t="s">
        <v>296</v>
      </c>
      <c r="B4" s="2"/>
      <c r="C4" s="2"/>
    </row>
    <row r="5" spans="1:3" ht="14.25">
      <c r="A5" s="14"/>
      <c r="B5" s="2"/>
      <c r="C5" s="2"/>
    </row>
    <row r="6" spans="1:3" ht="14.25">
      <c r="A6" s="14" t="s">
        <v>297</v>
      </c>
      <c r="B6" s="2"/>
      <c r="C6" s="2"/>
    </row>
    <row r="7" spans="1:3" ht="14.25">
      <c r="A7" s="14"/>
      <c r="B7" s="2"/>
      <c r="C7" s="2"/>
    </row>
    <row r="8" spans="1:3" ht="14.25">
      <c r="A8" s="14" t="s">
        <v>298</v>
      </c>
      <c r="B8" s="2"/>
      <c r="C8" s="2"/>
    </row>
    <row r="9" spans="1:3" ht="14.25">
      <c r="A9" s="14" t="s">
        <v>299</v>
      </c>
      <c r="B9" s="15"/>
      <c r="C9" s="2"/>
    </row>
    <row r="10" spans="1:3" ht="14.25">
      <c r="A10" s="14"/>
      <c r="B10" s="15"/>
      <c r="C10" s="2"/>
    </row>
    <row r="11" spans="1:3" ht="14.25">
      <c r="A11" s="14" t="s">
        <v>300</v>
      </c>
      <c r="B11" s="15"/>
      <c r="C11" s="2"/>
    </row>
    <row r="12" spans="1:3" ht="14.25">
      <c r="A12" s="14"/>
      <c r="B12" s="15"/>
      <c r="C12" s="2"/>
    </row>
    <row r="13" spans="1:3" ht="14.25">
      <c r="A13" s="14" t="s">
        <v>301</v>
      </c>
      <c r="B13" s="15"/>
      <c r="C13" s="2"/>
    </row>
    <row r="14" spans="1:3" ht="14.25">
      <c r="A14" s="14"/>
      <c r="B14" s="15"/>
      <c r="C14" s="2"/>
    </row>
    <row r="15" spans="1:3" ht="14.25">
      <c r="A15" s="14" t="s">
        <v>302</v>
      </c>
      <c r="B15" s="2"/>
      <c r="C15" s="2"/>
    </row>
    <row r="16" spans="1:3" ht="14.25">
      <c r="A16" s="14"/>
      <c r="B16" s="2"/>
      <c r="C16" s="2"/>
    </row>
    <row r="17" spans="1:3" ht="14.25">
      <c r="A17" s="14" t="s">
        <v>303</v>
      </c>
      <c r="B17" s="2"/>
      <c r="C17" s="2"/>
    </row>
    <row r="18" spans="1:3" ht="14.25">
      <c r="A18" s="14"/>
      <c r="B18" s="2"/>
      <c r="C18" s="2"/>
    </row>
    <row r="19" spans="1:3" ht="14.25">
      <c r="A19" s="14" t="s">
        <v>304</v>
      </c>
      <c r="B19" s="2"/>
      <c r="C19" s="2"/>
    </row>
    <row r="20" spans="1:3" ht="14.25">
      <c r="A20" s="14"/>
      <c r="B20" s="2"/>
      <c r="C20" s="2"/>
    </row>
    <row r="21" spans="1:3" ht="14.25">
      <c r="A21" s="2" t="s">
        <v>305</v>
      </c>
      <c r="B21" s="2"/>
      <c r="C21" s="2"/>
    </row>
    <row r="22" spans="1:3" ht="14.25">
      <c r="A22" s="2"/>
      <c r="B22" s="2"/>
      <c r="C22" s="2"/>
    </row>
    <row r="23" spans="1:3" ht="14.25">
      <c r="A23" s="2"/>
      <c r="B23" s="2"/>
      <c r="C23" s="2"/>
    </row>
    <row r="24" spans="1:3" ht="14.25">
      <c r="A24" s="2"/>
      <c r="B24" s="2"/>
      <c r="C24" s="2"/>
    </row>
    <row r="25" spans="1:3" ht="14.25">
      <c r="A25" s="4" t="s">
        <v>306</v>
      </c>
      <c r="B25" s="2"/>
      <c r="C25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zoomScaleSheetLayoutView="100" workbookViewId="0" topLeftCell="A1">
      <selection activeCell="C5" sqref="C5"/>
    </sheetView>
  </sheetViews>
  <sheetFormatPr defaultColWidth="9.00390625" defaultRowHeight="14.25"/>
  <cols>
    <col min="1" max="1" width="56.50390625" style="0" customWidth="1"/>
  </cols>
  <sheetData>
    <row r="1" spans="1:2" ht="14.25">
      <c r="A1" s="5"/>
      <c r="B1" s="5"/>
    </row>
    <row r="2" spans="1:2" ht="61.5" customHeight="1">
      <c r="A2" s="6" t="s">
        <v>307</v>
      </c>
      <c r="B2" s="5"/>
    </row>
    <row r="3" spans="1:2" ht="61.5" customHeight="1">
      <c r="A3" s="7" t="s">
        <v>308</v>
      </c>
      <c r="B3" s="5"/>
    </row>
    <row r="4" spans="1:2" ht="129" customHeight="1">
      <c r="A4" s="7" t="s">
        <v>309</v>
      </c>
      <c r="B4" s="5"/>
    </row>
    <row r="5" spans="1:2" ht="14.25">
      <c r="A5" s="8"/>
      <c r="B5" s="9"/>
    </row>
    <row r="6" spans="1:2" ht="14.25">
      <c r="A6" s="7"/>
      <c r="B6" s="5"/>
    </row>
    <row r="7" spans="1:2" ht="14.25">
      <c r="A7" s="10"/>
      <c r="B7" s="5"/>
    </row>
    <row r="8" spans="1:2" ht="14.25">
      <c r="A8" s="10"/>
      <c r="B8" s="5"/>
    </row>
    <row r="9" spans="1:2" ht="14.25">
      <c r="A9" s="10"/>
      <c r="B9" s="5"/>
    </row>
    <row r="10" spans="1:2" ht="14.25">
      <c r="A10" s="10"/>
      <c r="B10" s="5"/>
    </row>
    <row r="11" spans="1:2" ht="14.25">
      <c r="A11" s="11"/>
      <c r="B11" s="5"/>
    </row>
    <row r="12" spans="1:2" ht="14.25">
      <c r="A12" s="10"/>
      <c r="B12" s="5"/>
    </row>
    <row r="13" spans="1:2" ht="14.25">
      <c r="A13" s="5"/>
      <c r="B13" s="5"/>
    </row>
    <row r="14" spans="1:2" ht="14.25">
      <c r="A14" s="5"/>
      <c r="B14" s="5"/>
    </row>
    <row r="15" spans="1:2" ht="14.25">
      <c r="A15" s="5"/>
      <c r="B15" s="5"/>
    </row>
    <row r="16" spans="1:2" ht="14.25">
      <c r="A16" s="5"/>
      <c r="B16" s="5"/>
    </row>
    <row r="17" spans="1:2" ht="14.25">
      <c r="A17" s="12"/>
      <c r="B17" s="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zoomScaleSheetLayoutView="100" workbookViewId="0" topLeftCell="A1">
      <selection activeCell="B12" sqref="B12"/>
    </sheetView>
  </sheetViews>
  <sheetFormatPr defaultColWidth="9.00390625" defaultRowHeight="14.25"/>
  <cols>
    <col min="1" max="1" width="38.375" style="0" customWidth="1"/>
    <col min="2" max="2" width="15.375" style="0" customWidth="1"/>
  </cols>
  <sheetData>
    <row r="1" spans="1:2" ht="22.5" customHeight="1">
      <c r="A1" s="111" t="s">
        <v>310</v>
      </c>
      <c r="B1" s="111"/>
    </row>
    <row r="2" spans="1:2" ht="19.5" customHeight="1">
      <c r="A2" s="1" t="s">
        <v>311</v>
      </c>
      <c r="B2" s="2"/>
    </row>
    <row r="3" spans="1:2" ht="19.5" customHeight="1">
      <c r="A3" s="2" t="s">
        <v>312</v>
      </c>
      <c r="B3" s="3"/>
    </row>
    <row r="4" spans="1:2" ht="19.5" customHeight="1">
      <c r="A4" s="2" t="s">
        <v>313</v>
      </c>
      <c r="B4" s="2"/>
    </row>
    <row r="5" spans="1:2" ht="19.5" customHeight="1">
      <c r="A5" s="2" t="s">
        <v>314</v>
      </c>
      <c r="B5" s="3"/>
    </row>
    <row r="6" spans="1:2" ht="19.5" customHeight="1">
      <c r="A6" s="2" t="s">
        <v>315</v>
      </c>
      <c r="B6" s="2"/>
    </row>
    <row r="7" spans="1:2" ht="19.5" customHeight="1">
      <c r="A7" s="2" t="s">
        <v>316</v>
      </c>
      <c r="B7" s="2"/>
    </row>
    <row r="8" spans="1:2" ht="19.5" customHeight="1">
      <c r="A8" s="2" t="s">
        <v>317</v>
      </c>
      <c r="B8" s="2"/>
    </row>
    <row r="9" spans="1:2" ht="19.5" customHeight="1">
      <c r="A9" s="2" t="s">
        <v>318</v>
      </c>
      <c r="B9" s="2"/>
    </row>
    <row r="10" spans="1:2" ht="19.5" customHeight="1">
      <c r="A10" s="2" t="s">
        <v>319</v>
      </c>
      <c r="B10" s="2"/>
    </row>
    <row r="11" spans="1:2" ht="19.5" customHeight="1">
      <c r="A11" s="1" t="s">
        <v>320</v>
      </c>
      <c r="B11" s="2"/>
    </row>
    <row r="12" spans="1:2" ht="19.5" customHeight="1">
      <c r="A12" s="2" t="s">
        <v>321</v>
      </c>
      <c r="B12" s="3"/>
    </row>
    <row r="13" spans="1:2" ht="19.5" customHeight="1">
      <c r="A13" s="2" t="s">
        <v>322</v>
      </c>
      <c r="B13" s="3"/>
    </row>
    <row r="14" spans="1:2" ht="19.5" customHeight="1">
      <c r="A14" s="2" t="s">
        <v>323</v>
      </c>
      <c r="B14" s="3"/>
    </row>
    <row r="15" spans="1:2" ht="19.5" customHeight="1">
      <c r="A15" s="1" t="s">
        <v>324</v>
      </c>
      <c r="B15" s="2"/>
    </row>
    <row r="16" spans="1:2" ht="19.5" customHeight="1">
      <c r="A16" s="2" t="s">
        <v>325</v>
      </c>
      <c r="B16" s="2"/>
    </row>
    <row r="17" spans="1:2" ht="19.5" customHeight="1">
      <c r="A17" s="2" t="s">
        <v>326</v>
      </c>
      <c r="B17" s="2"/>
    </row>
    <row r="18" spans="1:2" ht="19.5" customHeight="1">
      <c r="A18" s="2" t="s">
        <v>327</v>
      </c>
      <c r="B18" s="4"/>
    </row>
    <row r="19" spans="1:2" ht="19.5" customHeight="1">
      <c r="A19" s="2" t="s">
        <v>328</v>
      </c>
      <c r="B19" s="2"/>
    </row>
    <row r="20" spans="1:2" ht="19.5" customHeight="1">
      <c r="A20" s="2" t="s">
        <v>329</v>
      </c>
      <c r="B20" s="2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xb21cn</cp:lastModifiedBy>
  <cp:lastPrinted>2023-09-25T06:33:13Z</cp:lastPrinted>
  <dcterms:created xsi:type="dcterms:W3CDTF">2008-03-26T07:09:03Z</dcterms:created>
  <dcterms:modified xsi:type="dcterms:W3CDTF">2023-12-25T01:24:45Z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0561D13BD6BD40FBB3A2843B17D8AB02</vt:lpwstr>
  </property>
</Properties>
</file>