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<sst xmlns="http://schemas.openxmlformats.org/spreadsheetml/2006/main" count="31" uniqueCount="23">
  <si>
    <t>南浔区东部省级现代农业园区第二批拟建设项目储备汇总表</t>
  </si>
  <si>
    <t>序号</t>
  </si>
  <si>
    <t>项目名称</t>
  </si>
  <si>
    <t>所在地</t>
  </si>
  <si>
    <t>建设主体</t>
  </si>
  <si>
    <t>拟建设内容</t>
  </si>
  <si>
    <t>计划总投资</t>
  </si>
  <si>
    <t>圣船怡泽果蔬提升项目</t>
  </si>
  <si>
    <t>南浔镇</t>
  </si>
  <si>
    <t>湖州南浔圣船怡泽园农业发展有限公司</t>
  </si>
  <si>
    <r>
      <rPr>
        <b/>
        <sz val="11"/>
        <color rgb="FF000000"/>
        <rFont val="宋体"/>
        <charset val="134"/>
      </rPr>
      <t>（一）基础设施建设：</t>
    </r>
    <r>
      <rPr>
        <sz val="11"/>
        <color rgb="FF000000"/>
        <rFont val="宋体"/>
        <charset val="134"/>
      </rPr>
      <t>（1）新建GW8440型连栋大棚4300平方米，投资48万元；（2）新建农业设施用房700平方米，投资44万元；（3)新建池塘生态护岸350米投资38万元。</t>
    </r>
  </si>
  <si>
    <t xml:space="preserve"> </t>
  </si>
  <si>
    <t>荃步产村融合发展四季特色水果示范园项目</t>
  </si>
  <si>
    <t>练市镇</t>
  </si>
  <si>
    <t xml:space="preserve">湖州练美农业发展有限公司 </t>
  </si>
  <si>
    <r>
      <rPr>
        <b/>
        <sz val="11"/>
        <color theme="1"/>
        <rFont val="宋体"/>
        <charset val="134"/>
        <scheme val="minor"/>
      </rPr>
      <t>（一）基础设施建设：</t>
    </r>
    <r>
      <rPr>
        <sz val="11"/>
        <color theme="1"/>
        <rFont val="宋体"/>
        <charset val="134"/>
        <scheme val="minor"/>
      </rPr>
      <t>（1）果树种植69亩，投资203万元；（2）道路硬化3450平方米，投资82万元。</t>
    </r>
    <r>
      <rPr>
        <b/>
        <sz val="11"/>
        <color theme="1"/>
        <rFont val="宋体"/>
        <charset val="134"/>
        <scheme val="minor"/>
      </rPr>
      <t>（二）购置设备：</t>
    </r>
    <r>
      <rPr>
        <sz val="11"/>
        <color theme="1"/>
        <rFont val="宋体"/>
        <charset val="134"/>
        <scheme val="minor"/>
      </rPr>
      <t>（1）排水系统及机埠1套，投资143万元。</t>
    </r>
  </si>
  <si>
    <t>今丰百桃园家庭农场提升项目</t>
  </si>
  <si>
    <t>南浔练市今丰百桃园家庭农场</t>
  </si>
  <si>
    <r>
      <rPr>
        <b/>
        <sz val="11"/>
        <color rgb="FF000000"/>
        <rFont val="宋体"/>
        <charset val="134"/>
      </rPr>
      <t>（一）基础设施建设：</t>
    </r>
    <r>
      <rPr>
        <sz val="11"/>
        <color rgb="FF000000"/>
        <rFont val="宋体"/>
        <charset val="134"/>
      </rPr>
      <t>（1）新建农业设施用房60平方米，投资12万元；（2）新建园区道路硬化1000平方米，投资15万元；（3）大棚5亩，投资15万元；（4）肥水一体化28亩，投资20万元；（5）果树种植28亩，投资5万元；（6）天网及支柱15亩，投资20万元。</t>
    </r>
    <r>
      <rPr>
        <b/>
        <sz val="11"/>
        <color rgb="FF000000"/>
        <rFont val="宋体"/>
        <charset val="134"/>
      </rPr>
      <t>（二）购置设备：</t>
    </r>
    <r>
      <rPr>
        <sz val="11"/>
        <color rgb="FF000000"/>
        <rFont val="宋体"/>
        <charset val="134"/>
      </rPr>
      <t>（1）冷库25平方米，投资4万元。</t>
    </r>
  </si>
  <si>
    <t>南浔区数字农水展厅文化提升项目</t>
  </si>
  <si>
    <t>南浔区农业农村局</t>
  </si>
  <si>
    <r>
      <rPr>
        <b/>
        <sz val="11"/>
        <color rgb="FF000000"/>
        <rFont val="宋体"/>
        <charset val="134"/>
      </rPr>
      <t>（一）基础设施建设：</t>
    </r>
    <r>
      <rPr>
        <sz val="11"/>
        <color rgb="FF000000"/>
        <rFont val="宋体"/>
        <charset val="134"/>
      </rPr>
      <t>（1）打造约200平米的数字化农水展示基地，布置未来农水展示厅、农业发展多媒体展陈、新农科普等功能建设，配备显示设备、辅助设施等；（2）万头湖羊标识标牌；合计投资160万元。</t>
    </r>
    <r>
      <rPr>
        <b/>
        <sz val="11"/>
        <color rgb="FF000000"/>
        <rFont val="宋体"/>
        <charset val="134"/>
      </rPr>
      <t>（二）购置设备：</t>
    </r>
    <r>
      <rPr>
        <sz val="11"/>
        <color rgb="FF000000"/>
        <rFont val="宋体"/>
        <charset val="134"/>
      </rPr>
      <t>建立一套三农数字系统，投资40万元。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</si>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</sst>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J3" sqref="J3"/>
    </sheetView>
  </sheetViews>
  <sheetFormatPr defaultColWidth="9" defaultRowHeight="13.5" outlineLevelRow="7" outlineLevelCol="7"/>
  <cols>
    <col min="1" max="1" width="6.5" customWidth="1"/>
    <col min="2" max="2" width="13.125" customWidth="1"/>
    <col min="3" max="3" width="9.875" customWidth="1"/>
    <col min="4" max="4" width="14.875" customWidth="1"/>
    <col min="5" max="5" width="55.25" customWidth="1"/>
    <col min="6" max="6" width="10.875" customWidth="1"/>
  </cols>
  <sheetData>
    <row r="1" ht="43" customHeight="1" spans="1:6">
      <c r="A1" s="4" t="s">
        <v>0</v>
      </c>
      <c r="B1" s="4"/>
      <c r="C1" s="4"/>
      <c r="D1" s="4"/>
      <c r="E1" s="4"/>
      <c r="F1" s="4"/>
    </row>
    <row r="2" ht="2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12" customHeight="1" spans="1:8">
      <c r="A3" s="6">
        <v>1</v>
      </c>
      <c r="B3" s="7" t="s">
        <v>7</v>
      </c>
      <c r="C3" s="8" t="s">
        <v>8</v>
      </c>
      <c r="D3" s="8" t="s">
        <v>9</v>
      </c>
      <c r="E3" s="9" t="s">
        <v>10</v>
      </c>
      <c r="F3" s="6">
        <f>48+44+38</f>
        <v>130</v>
      </c>
      <c r="G3" t="s">
        <v>11</v>
      </c>
      <c r="H3" t="s">
        <v>11</v>
      </c>
    </row>
    <row r="4" ht="77" customHeight="1" spans="1:8">
      <c r="A4" s="6">
        <v>2</v>
      </c>
      <c r="B4" s="8" t="s">
        <v>12</v>
      </c>
      <c r="C4" s="8" t="s">
        <v>13</v>
      </c>
      <c r="D4" s="8" t="s">
        <v>14</v>
      </c>
      <c r="E4" s="10" t="s">
        <v>15</v>
      </c>
      <c r="F4" s="8">
        <f>203+82+143</f>
        <v>428</v>
      </c>
      <c r="H4" t="s">
        <v>11</v>
      </c>
    </row>
    <row r="5" ht="108" customHeight="1" spans="1:8">
      <c r="A5" s="6">
        <v>3</v>
      </c>
      <c r="B5" s="8" t="s">
        <v>16</v>
      </c>
      <c r="C5" s="8" t="s">
        <v>13</v>
      </c>
      <c r="D5" s="8" t="s">
        <v>17</v>
      </c>
      <c r="E5" s="11" t="s">
        <v>18</v>
      </c>
      <c r="F5" s="8">
        <f>12+15+15+20+5+20+4</f>
        <v>91</v>
      </c>
      <c r="G5" t="s">
        <v>11</v>
      </c>
      <c r="H5" t="s">
        <v>11</v>
      </c>
    </row>
    <row r="6" ht="86" customHeight="1" spans="1:6">
      <c r="A6" s="6">
        <v>4</v>
      </c>
      <c r="B6" s="8" t="s">
        <v>19</v>
      </c>
      <c r="C6" s="8" t="s">
        <v>8</v>
      </c>
      <c r="D6" s="8" t="s">
        <v>20</v>
      </c>
      <c r="E6" s="11" t="s">
        <v>21</v>
      </c>
      <c r="F6" s="8">
        <v>200</v>
      </c>
    </row>
    <row r="7" ht="36" customHeight="1" spans="1:6">
      <c r="A7" s="12" t="s">
        <v>22</v>
      </c>
      <c r="B7" s="13"/>
      <c r="C7" s="14"/>
      <c r="D7" s="8"/>
      <c r="E7" s="8"/>
      <c r="F7" s="15">
        <f>SUM(F3:F6)</f>
        <v>849</v>
      </c>
    </row>
    <row r="8" ht="42" customHeight="1" spans="3:5">
      <c r="C8" s="16"/>
      <c r="D8" s="16"/>
      <c r="E8" s="16"/>
    </row>
  </sheetData>
  <sheetProtection formatCells="0" insertHyperlinks="0" autoFilter="0"/>
  <mergeCells count="2">
    <mergeCell ref="A1:F1"/>
    <mergeCell ref="A7:C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17"/>
  <sheetViews>
    <sheetView workbookViewId="0">
      <selection activeCell="D1" sqref="D1:E17"/>
    </sheetView>
  </sheetViews>
  <sheetFormatPr defaultColWidth="9" defaultRowHeight="13.5" outlineLevelCol="4"/>
  <sheetData>
    <row r="1" ht="14.25" spans="4:5">
      <c r="D1" s="1">
        <v>12</v>
      </c>
      <c r="E1" s="1">
        <v>6</v>
      </c>
    </row>
    <row r="2" ht="14.25" spans="4:5">
      <c r="D2" s="2">
        <v>12</v>
      </c>
      <c r="E2" s="2">
        <v>6</v>
      </c>
    </row>
    <row r="3" ht="14.25" spans="4:5">
      <c r="D3" s="2">
        <v>15</v>
      </c>
      <c r="E3" s="2">
        <v>7.5</v>
      </c>
    </row>
    <row r="4" ht="14.25" spans="4:5">
      <c r="D4" s="2">
        <v>15</v>
      </c>
      <c r="E4" s="2">
        <v>7.5</v>
      </c>
    </row>
    <row r="5" ht="14.25" spans="4:5">
      <c r="D5" s="2">
        <v>20</v>
      </c>
      <c r="E5" s="2">
        <v>10</v>
      </c>
    </row>
    <row r="6" ht="14.25" spans="4:5">
      <c r="D6" s="2">
        <v>4</v>
      </c>
      <c r="E6" s="2">
        <v>2</v>
      </c>
    </row>
    <row r="7" ht="14.25" spans="4:5">
      <c r="D7" s="2">
        <v>5</v>
      </c>
      <c r="E7" s="2">
        <v>2.5</v>
      </c>
    </row>
    <row r="8" ht="14.25" spans="4:5">
      <c r="D8" s="2">
        <v>5</v>
      </c>
      <c r="E8" s="2">
        <v>2.5</v>
      </c>
    </row>
    <row r="9" ht="14.25" spans="4:5">
      <c r="D9" s="2">
        <v>20</v>
      </c>
      <c r="E9" s="2">
        <v>10</v>
      </c>
    </row>
    <row r="10" ht="14.25" spans="4:5">
      <c r="D10" s="3"/>
      <c r="E10" s="3"/>
    </row>
    <row r="11" ht="14.25" spans="4:5">
      <c r="D11" s="2">
        <v>4</v>
      </c>
      <c r="E11" s="2">
        <v>2</v>
      </c>
    </row>
    <row r="12" ht="14.25" spans="4:5">
      <c r="D12" s="2"/>
      <c r="E12" s="2"/>
    </row>
    <row r="13" ht="14.25" spans="4:5">
      <c r="D13" s="2" t="s">
        <v>11</v>
      </c>
      <c r="E13" s="2" t="s">
        <v>11</v>
      </c>
    </row>
    <row r="17" spans="4:5">
      <c r="D17">
        <f>SUM(D1:D16)</f>
        <v>112</v>
      </c>
      <c r="E17">
        <f>SUM(E1:E16)</f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2023-08-23T06:37:00Z</dcterms:created>
  <dcterms:modified xsi:type="dcterms:W3CDTF">2023-10-30T03:02:20Z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B97EC4BE8F5848FBA81A8144F90411F8_11</vt:lpwstr>
  </property>
  <property fmtid="{D5CDD505-2E9C-101B-9397-08002B2CF9AE}" pid="3" name="KSOProductBuildVer">
    <vt:lpwstr>2052-12.1.0.15374</vt:lpwstr>
  </property>
</Properties>
</file>