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840" tabRatio="945" activeTab="0"/>
  </bookViews>
  <sheets>
    <sheet name="主要经济指标3" sheetId="1" r:id="rId1"/>
    <sheet name="预期目标" sheetId="2" r:id="rId2"/>
    <sheet name="说明" sheetId="3" r:id="rId3"/>
    <sheet name="目录" sheetId="4" r:id="rId4"/>
  </sheets>
  <definedNames/>
  <calcPr fullCalcOnLoad="1"/>
</workbook>
</file>

<file path=xl/sharedStrings.xml><?xml version="1.0" encoding="utf-8"?>
<sst xmlns="http://schemas.openxmlformats.org/spreadsheetml/2006/main" count="584" uniqueCount="303">
  <si>
    <t>综合篇——主要经济指标</t>
  </si>
  <si>
    <t>单位</t>
  </si>
  <si>
    <t>累计</t>
  </si>
  <si>
    <t>±%</t>
  </si>
  <si>
    <t>财政总收入</t>
  </si>
  <si>
    <t>亿元</t>
  </si>
  <si>
    <t xml:space="preserve">  ＃一般公共预算收入</t>
  </si>
  <si>
    <t xml:space="preserve">      ＃税收收入</t>
  </si>
  <si>
    <t>一般公共预算支出</t>
  </si>
  <si>
    <t>规模以上工业增加值</t>
  </si>
  <si>
    <t xml:space="preserve">  ＃战略性新兴产业</t>
  </si>
  <si>
    <t xml:space="preserve">    高新技术产业</t>
  </si>
  <si>
    <t xml:space="preserve">    装备制造业</t>
  </si>
  <si>
    <t xml:space="preserve">    数字经济核心产业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</si>
  <si>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</si>
  <si>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</si>
  <si>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</si>
  <si>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</si>
  <si>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</si>
  <si>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</si>
  <si>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>社会消费品零售总额</t>
  </si>
  <si>
    <t>限额以上批发业销售额</t>
  </si>
  <si>
    <t>限额以上零售业销售额</t>
  </si>
  <si>
    <t>限额以上住宿业营业额</t>
  </si>
  <si>
    <t>限额以上餐饮业营业额</t>
  </si>
  <si>
    <t>金融机构本外币存款余额</t>
  </si>
  <si>
    <t>金融机构本外币贷款余额</t>
  </si>
  <si>
    <t>全社会用电量</t>
  </si>
  <si>
    <t>亿千瓦时</t>
  </si>
  <si>
    <t>注：固定资产投资、社会消费品零售总额总量数据暂不公布。</t>
  </si>
  <si>
    <t xml:space="preserve">    综合篇——规模以上工业 (一)            
                            单位：万元    </t>
  </si>
  <si>
    <t>一、工业增加值总计</t>
  </si>
  <si>
    <t xml:space="preserve">     ＃大型企业</t>
  </si>
  <si>
    <t xml:space="preserve">       中型企业</t>
  </si>
  <si>
    <t xml:space="preserve">       小微型企业</t>
  </si>
  <si>
    <t>　   ＃轻工业</t>
  </si>
  <si>
    <t>　     重工业</t>
  </si>
  <si>
    <t xml:space="preserve">     ＃有限责任公司</t>
  </si>
  <si>
    <t xml:space="preserve">       股份制企业</t>
  </si>
  <si>
    <t xml:space="preserve">       私营企业</t>
  </si>
  <si>
    <t xml:space="preserve">       港澳台投资企业</t>
  </si>
  <si>
    <t xml:space="preserve">       外商投资企业</t>
  </si>
  <si>
    <t>二、工业总产值</t>
  </si>
  <si>
    <t>三、工业销售产值</t>
  </si>
  <si>
    <t xml:space="preserve">     ＃出口交货值</t>
  </si>
  <si>
    <t>四、产销率（%）</t>
  </si>
  <si>
    <t>　            综合篇——规模以上工业　(二)  
                                          单位：万元</t>
  </si>
  <si>
    <t>五、分行业增加值总计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</si>
  <si>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</si>
  <si>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</si>
  <si>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</si>
  <si>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</si>
  <si>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</si>
  <si>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</si>
  <si>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</si>
  <si>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</si>
  <si>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</si>
  <si>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</si>
  <si>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</si>
  <si>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</si>
  <si>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</si>
  <si>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</si>
  <si>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</si>
  <si>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</si>
  <si>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</si>
  <si>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</si>
  <si>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</si>
  <si>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</si>
  <si>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</si>
  <si>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  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</si>
  <si>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</si>
  <si>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</si>
  <si>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</si>
  <si>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</si>
  <si>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  机</t>
  </si>
  <si>
    <t xml:space="preserve">         电磁线</t>
  </si>
  <si>
    <t xml:space="preserve">      计算机、通信和其他电子设备制造业</t>
  </si>
  <si>
    <t xml:space="preserve">      仪器仪表制造业</t>
  </si>
  <si>
    <t xml:space="preserve">      其他制造业</t>
  </si>
  <si>
    <t xml:space="preserve">      废弃资源综合利用业  </t>
  </si>
  <si>
    <t xml:space="preserve">      电力、热力生产和供应业</t>
  </si>
  <si>
    <t xml:space="preserve">      燃气生产和供应业  </t>
  </si>
  <si>
    <t xml:space="preserve">      水的生产和供应业</t>
  </si>
  <si>
    <r>
      <t>综合篇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全社会用电量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        
                                                                </t>
    </r>
    <r>
      <rPr>
        <sz val="11"/>
        <rFont val="楷体_GB2312"/>
        <family val="3"/>
      </rPr>
      <t xml:space="preserve"> 单位：万千瓦时</t>
    </r>
    <r>
      <rPr>
        <sz val="11"/>
        <rFont val="宋体"/>
        <family val="0"/>
      </rPr>
      <t>　　　　</t>
    </r>
  </si>
  <si>
    <t xml:space="preserve"> 全社会用电量总计</t>
  </si>
  <si>
    <t xml:space="preserve">   ＃全行业用电合计</t>
  </si>
  <si>
    <t xml:space="preserve">     ＃第一产业</t>
  </si>
  <si>
    <t xml:space="preserve">       第二产业</t>
  </si>
  <si>
    <t xml:space="preserve">       ＃工业用电量</t>
  </si>
  <si>
    <t xml:space="preserve">       第三产业</t>
  </si>
  <si>
    <t xml:space="preserve">   ＃城乡居民生活用电合计</t>
  </si>
  <si>
    <t xml:space="preserve">     ＃城镇居民</t>
  </si>
  <si>
    <t xml:space="preserve">       乡村居民</t>
  </si>
  <si>
    <t xml:space="preserve">   ＃制造业用电合计</t>
  </si>
  <si>
    <t xml:space="preserve">     ＃农副食品加工业</t>
  </si>
  <si>
    <t xml:space="preserve">       食品制造业</t>
  </si>
  <si>
    <t xml:space="preserve">       酒、饮料及精制茶制造业</t>
  </si>
  <si>
    <t xml:space="preserve">       纺织业</t>
  </si>
  <si>
    <t xml:space="preserve">       纺织服装、服饰业</t>
  </si>
  <si>
    <t xml:space="preserve">       皮革、毛皮、羽毛及其制品和制鞋业</t>
  </si>
  <si>
    <t xml:space="preserve">       木材加工和木、竹、藤、棕、草制品业</t>
  </si>
  <si>
    <t xml:space="preserve">       家具制造业</t>
  </si>
  <si>
    <t xml:space="preserve">       造纸和纸制品业</t>
  </si>
  <si>
    <t xml:space="preserve">       印刷和记录媒介复制业</t>
  </si>
  <si>
    <t xml:space="preserve">       文教、工美、体育和娱乐用品制造业</t>
  </si>
  <si>
    <t xml:space="preserve">       石油、煤炭及其他燃料加工业</t>
  </si>
  <si>
    <t xml:space="preserve">       化学原料和化学制品制造业</t>
  </si>
  <si>
    <t xml:space="preserve">       医药制造业</t>
  </si>
  <si>
    <t xml:space="preserve">       化学纤维制造业</t>
  </si>
  <si>
    <t xml:space="preserve">       橡胶和塑料制品业</t>
  </si>
  <si>
    <t xml:space="preserve">       非金属矿物制品业</t>
  </si>
  <si>
    <t xml:space="preserve">       黑色金属冶炼和压延加工业</t>
  </si>
  <si>
    <t xml:space="preserve">       有色金属冶炼和压延加工业</t>
  </si>
  <si>
    <t xml:space="preserve">       金属制品业</t>
  </si>
  <si>
    <t xml:space="preserve">       通用设备制造业</t>
  </si>
  <si>
    <t xml:space="preserve">       专用设备制造业</t>
  </si>
  <si>
    <t xml:space="preserve">       汽车制造业</t>
  </si>
  <si>
    <t xml:space="preserve">       铁路.船舶.航空航天和其他运输设备制造业</t>
  </si>
  <si>
    <t xml:space="preserve">       电气机械和器材制造业</t>
  </si>
  <si>
    <t xml:space="preserve">       计算机、通信和其他电子设备制造业</t>
  </si>
  <si>
    <t xml:space="preserve">       仪器仪表制造业</t>
  </si>
  <si>
    <t xml:space="preserve">       其他制造业</t>
  </si>
  <si>
    <t xml:space="preserve">       废弃资源综合利用业</t>
  </si>
  <si>
    <t xml:space="preserve">       金属制品、机械和设备修理业</t>
  </si>
  <si>
    <t xml:space="preserve">       电力、热力生产和供应业</t>
  </si>
  <si>
    <t xml:space="preserve">       燃气生产和供应业</t>
  </si>
  <si>
    <t xml:space="preserve">       水的生产和供应业</t>
  </si>
  <si>
    <r>
      <t>综合篇——固定资产投资和房地产          　　</t>
    </r>
    <r>
      <rPr>
        <sz val="11"/>
        <rFont val="宋体"/>
        <family val="0"/>
      </rPr>
      <t>　　　　</t>
    </r>
  </si>
  <si>
    <t>一、固定资产投资总计</t>
  </si>
  <si>
    <t>万元</t>
  </si>
  <si>
    <t xml:space="preserve">     ＃民间投资</t>
  </si>
  <si>
    <t xml:space="preserve">       制造业投资</t>
  </si>
  <si>
    <t xml:space="preserve">       交通、能源和水利投资</t>
  </si>
  <si>
    <t xml:space="preserve">         ⒈ 交通投资</t>
  </si>
  <si>
    <t xml:space="preserve">         ⒉ 水利管理业投资</t>
  </si>
  <si>
    <t xml:space="preserve">         ⒊ 能源投资</t>
  </si>
  <si>
    <t xml:space="preserve">       高新技术产业投资 </t>
  </si>
  <si>
    <t>二、按产业分</t>
  </si>
  <si>
    <t xml:space="preserve">       ＃第一产业</t>
  </si>
  <si>
    <t xml:space="preserve">         第二产业</t>
  </si>
  <si>
    <t>　　       ＃工业</t>
  </si>
  <si>
    <t xml:space="preserve">             ＃技改</t>
  </si>
  <si>
    <t xml:space="preserve">         第三产业</t>
  </si>
  <si>
    <t xml:space="preserve">           #房地产</t>
  </si>
  <si>
    <t>三、房地产开发</t>
  </si>
  <si>
    <t xml:space="preserve">      商品房销售面积</t>
  </si>
  <si>
    <t>平方米</t>
  </si>
  <si>
    <t xml:space="preserve">         ＃住宅</t>
  </si>
  <si>
    <r>
      <t>综合篇——内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贸</t>
    </r>
    <r>
      <rPr>
        <sz val="11"/>
        <rFont val="Times New Roman"/>
        <family val="1"/>
      </rPr>
      <t xml:space="preserve">            
                                                                        </t>
    </r>
    <r>
      <rPr>
        <sz val="11"/>
        <rFont val="楷体_GB2312"/>
        <family val="3"/>
      </rPr>
      <t xml:space="preserve"> 单位：万元</t>
    </r>
    <r>
      <rPr>
        <sz val="11"/>
        <rFont val="Times New Roman"/>
        <family val="1"/>
      </rPr>
      <t xml:space="preserve">         </t>
    </r>
    <r>
      <rPr>
        <sz val="11"/>
        <rFont val="楷体_GB2312"/>
        <family val="3"/>
      </rPr>
      <t>　　　　　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　　　</t>
    </r>
  </si>
  <si>
    <t>一、社会消费品零售总额</t>
  </si>
  <si>
    <t>二、限额以上批零贸易业销售总额</t>
  </si>
  <si>
    <t xml:space="preserve">    ＃批发业</t>
  </si>
  <si>
    <t xml:space="preserve">      零售业</t>
  </si>
  <si>
    <t>三、限额以上住宿餐饮业营业额</t>
  </si>
  <si>
    <t xml:space="preserve">    ＃住宿业</t>
  </si>
  <si>
    <t xml:space="preserve">      餐饮业</t>
  </si>
  <si>
    <t>四、限额以上批发零售业零售额商品分类</t>
  </si>
  <si>
    <t xml:space="preserve">  ＃食品类      </t>
  </si>
  <si>
    <t xml:space="preserve">      ＃粮油类      </t>
  </si>
  <si>
    <t xml:space="preserve">        肉禽蛋类      </t>
  </si>
  <si>
    <t xml:space="preserve">        干鲜果品类      </t>
  </si>
  <si>
    <t xml:space="preserve">    饮料类</t>
  </si>
  <si>
    <t xml:space="preserve">    烟酒类     </t>
  </si>
  <si>
    <t xml:space="preserve">    服装类      </t>
  </si>
  <si>
    <t xml:space="preserve">    化妆品类</t>
  </si>
  <si>
    <t xml:space="preserve">    金银珠宝类      </t>
  </si>
  <si>
    <t xml:space="preserve">    日用品类      </t>
  </si>
  <si>
    <t xml:space="preserve">    家用电器和音像器材类</t>
  </si>
  <si>
    <t xml:space="preserve">    中西药品类</t>
  </si>
  <si>
    <t xml:space="preserve">    石油及制品类      </t>
  </si>
  <si>
    <t xml:space="preserve">    汽车类   </t>
  </si>
  <si>
    <r>
      <t>综合篇——财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政</t>
    </r>
    <r>
      <rPr>
        <sz val="11"/>
        <rFont val="Times New Roman"/>
        <family val="1"/>
      </rPr>
      <t xml:space="preserve">                          
                                          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　　　</t>
    </r>
  </si>
  <si>
    <t>一、财政总收入</t>
  </si>
  <si>
    <t xml:space="preserve">      ＃一般公共预算收入</t>
  </si>
  <si>
    <t xml:space="preserve">          ⒈ 税收收入</t>
  </si>
  <si>
    <t xml:space="preserve">              ＃增值税</t>
  </si>
  <si>
    <t xml:space="preserve">                企业所得税</t>
  </si>
  <si>
    <t xml:space="preserve">                个人所得税</t>
  </si>
  <si>
    <t xml:space="preserve">          ⒉ 非税收入</t>
  </si>
  <si>
    <t>二、一般公共预算支出</t>
  </si>
  <si>
    <t xml:space="preserve">      ＃一般公共服务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</si>
  <si>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</si>
  <si>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</si>
  <si>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</si>
  <si>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</si>
  <si>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</si>
  <si>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</si>
  <si>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</si>
  <si>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</si>
  <si>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</si>
  <si>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</si>
  <si>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</si>
  <si>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</si>
  <si>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</si>
  <si>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</si>
  <si>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</si>
  <si>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灾害防治及应急管理</t>
  </si>
  <si>
    <t xml:space="preserve">        债务付息</t>
  </si>
  <si>
    <t xml:space="preserve">        其他</t>
  </si>
  <si>
    <r>
      <t>综合篇——金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融　</t>
    </r>
    <r>
      <rPr>
        <sz val="11"/>
        <rFont val="Times New Roman"/>
        <family val="1"/>
      </rPr>
      <t xml:space="preserve">                              
                                                                            </t>
    </r>
    <r>
      <rPr>
        <sz val="11"/>
        <rFont val="宋体"/>
        <family val="0"/>
      </rPr>
      <t>单位：万元　　　　</t>
    </r>
  </si>
  <si>
    <t xml:space="preserve">累计      </t>
  </si>
  <si>
    <t>金融机构人民币存款余额</t>
  </si>
  <si>
    <t xml:space="preserve">   #企业存款</t>
  </si>
  <si>
    <t xml:space="preserve">    个人存款</t>
  </si>
  <si>
    <t xml:space="preserve">    财政性存款</t>
  </si>
  <si>
    <t>金融机构人民币贷款余额</t>
  </si>
  <si>
    <t xml:space="preserve">    #企业贷款</t>
  </si>
  <si>
    <t xml:space="preserve">      #工业贷款</t>
  </si>
  <si>
    <t xml:space="preserve">       商业贷款</t>
  </si>
  <si>
    <t xml:space="preserve">       农业贷款</t>
  </si>
  <si>
    <t xml:space="preserve">       基本建设贷款</t>
  </si>
  <si>
    <t xml:space="preserve">          #政府性项目贷款</t>
  </si>
  <si>
    <t xml:space="preserve">    个人贷款</t>
  </si>
  <si>
    <t xml:space="preserve">         #个人消费贷款</t>
  </si>
  <si>
    <t>不良贷款率（%）</t>
  </si>
  <si>
    <t>银行表外贷款余额</t>
  </si>
  <si>
    <r>
      <t>乡镇篇</t>
    </r>
    <r>
      <rPr>
        <sz val="11"/>
        <rFont val="宋体"/>
        <family val="0"/>
      </rPr>
      <t>--</t>
    </r>
    <r>
      <rPr>
        <sz val="11"/>
        <rFont val="楷体_GB2312"/>
        <family val="3"/>
      </rPr>
      <t>固定资产投资</t>
    </r>
    <r>
      <rPr>
        <sz val="11"/>
        <rFont val="宋体"/>
        <family val="0"/>
      </rPr>
      <t>(</t>
    </r>
    <r>
      <rPr>
        <sz val="11"/>
        <rFont val="楷体_GB2312"/>
        <family val="3"/>
      </rPr>
      <t>一</t>
    </r>
    <r>
      <rPr>
        <sz val="11"/>
        <rFont val="宋体"/>
        <family val="0"/>
      </rPr>
      <t xml:space="preserve">)   　  
                                 </t>
    </r>
    <r>
      <rPr>
        <sz val="11"/>
        <rFont val="楷体_GB2312"/>
        <family val="3"/>
      </rPr>
      <t>单位：万元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</si>
  <si>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</si>
  <si>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</si>
  <si>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</si>
  <si>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</si>
  <si>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</si>
  <si>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</si>
  <si>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</si>
  <si>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</si>
  <si>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</si>
  <si>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</si>
  <si>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</si>
  <si>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乡镇篇——固定资产投资(二)    
                                          单位：万元</t>
  </si>
  <si>
    <t xml:space="preserve">  ＃工  业　　　　</t>
  </si>
  <si>
    <t xml:space="preserve">  ＃第三产业</t>
  </si>
  <si>
    <t>乡镇篇——贸易（一）    
                                          单位：万元</t>
  </si>
  <si>
    <t>限额以上批发业销售额　　　</t>
  </si>
  <si>
    <t>乡镇篇——贸易（二）    
                                          单位：万元</t>
  </si>
  <si>
    <t>限额以上住宿业营业额　　　</t>
  </si>
  <si>
    <r>
      <t>乡镇篇——财政收入　</t>
    </r>
    <r>
      <rPr>
        <sz val="11"/>
        <rFont val="宋体"/>
        <family val="0"/>
      </rPr>
      <t xml:space="preserve">　      </t>
    </r>
    <r>
      <rPr>
        <sz val="11"/>
        <rFont val="楷体_GB2312"/>
        <family val="3"/>
      </rPr>
      <t xml:space="preserve">   
                                         单位：万元</t>
    </r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</si>
  <si>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>县财政收支对比资料
                                    单位：亿元</t>
    </r>
  </si>
  <si>
    <t xml:space="preserve"> </t>
  </si>
  <si>
    <t xml:space="preserve">                     全　市</t>
  </si>
  <si>
    <t>南浔区</t>
  </si>
  <si>
    <t>吴兴区</t>
  </si>
  <si>
    <t>德清县</t>
  </si>
  <si>
    <t>长兴县</t>
  </si>
  <si>
    <t>安吉县</t>
  </si>
  <si>
    <t>南太湖新区</t>
  </si>
  <si>
    <t>一般公共预算收入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</si>
  <si>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县固定资产投资对比资料（一）                                         </t>
    </r>
  </si>
  <si>
    <t>固定资产投资（亿元）</t>
  </si>
  <si>
    <t xml:space="preserve">  #工  业（亿元）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</si>
  <si>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县固定资产投资对比资料（二）                                         </t>
    </r>
  </si>
  <si>
    <t xml:space="preserve">  #第三产业（亿元）</t>
  </si>
  <si>
    <t>商品房销售面积（万平方米）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</si>
  <si>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县规上工业增加值对比资料(一)                  </t>
    </r>
  </si>
  <si>
    <t>单位：亿元</t>
  </si>
  <si>
    <t xml:space="preserve">                    全　市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</si>
  <si>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县区规上工业增加值对比资料(二)                 </t>
    </r>
  </si>
  <si>
    <t xml:space="preserve">  ＃高新技术产业</t>
  </si>
  <si>
    <t xml:space="preserve">  ＃装备制造业</t>
  </si>
  <si>
    <t>全  市</t>
  </si>
  <si>
    <t xml:space="preserve">  ＃数字经济核心产业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</si>
  <si>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县用电量对比资料       
                                   单位：亿千瓦时           </t>
    </r>
  </si>
  <si>
    <t xml:space="preserve">   #工  业</t>
  </si>
  <si>
    <t xml:space="preserve">全  市 </t>
  </si>
  <si>
    <t>德清县　</t>
  </si>
  <si>
    <t xml:space="preserve">   #第三产业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</si>
  <si>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县内贸对比资料                </t>
    </r>
  </si>
  <si>
    <t>限额以上批零贸易业销售总额</t>
  </si>
  <si>
    <t>限额以上住宿餐饮业营业额</t>
  </si>
  <si>
    <t>2023年全区主要经济指标预期目标</t>
  </si>
  <si>
    <t>地区生产总值增长6%左右</t>
  </si>
  <si>
    <t>一般公共预算收入与经济增长基本同步</t>
  </si>
  <si>
    <t>固定资产投资增长10%</t>
  </si>
  <si>
    <t xml:space="preserve">  其中：制造业投资增长10%以上</t>
  </si>
  <si>
    <t>规模以上工业增加值增长7%以上</t>
  </si>
  <si>
    <t>外贸出口额增长12%以上</t>
  </si>
  <si>
    <t>社会消费品零售总额增长4.5%以上</t>
  </si>
  <si>
    <t>城镇居民人均可支配收入增长7%以上</t>
  </si>
  <si>
    <t>农村居民人均可支配收入增长8.5%以上</t>
  </si>
  <si>
    <t>全社会研发投入占GDP比重达到3.54%</t>
  </si>
  <si>
    <t>摘自&lt;&lt;政府工作报告&gt;&gt;</t>
  </si>
  <si>
    <r>
      <t>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明</t>
    </r>
  </si>
  <si>
    <t xml:space="preserve">    1﹒“—”表示增幅与上年持平，绝对数为空格表示无该项数据（数据暂不公布）或数据无法收集，增幅为空格是因2022年无该项数据或数据不可比，无法计算。</t>
  </si>
  <si>
    <r>
      <t xml:space="preserve">    </t>
    </r>
    <r>
      <rPr>
        <sz val="12"/>
        <rFont val="仿宋_GB2312"/>
        <family val="3"/>
      </rPr>
  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  </r>
  </si>
  <si>
    <t>目      录</t>
  </si>
  <si>
    <t>一、综合篇</t>
  </si>
  <si>
    <t>1﹒主要指标增幅走势图</t>
  </si>
  <si>
    <t>2﹒主要经济指标</t>
  </si>
  <si>
    <t>3﹒规模以上工业</t>
  </si>
  <si>
    <t>4﹒全社会用电量</t>
  </si>
  <si>
    <t xml:space="preserve">5﹒固定资产投资和房地产  </t>
  </si>
  <si>
    <t>6﹒内    贸</t>
  </si>
  <si>
    <t>7﹒财    政</t>
  </si>
  <si>
    <t>8﹒金    融</t>
  </si>
  <si>
    <t>二、乡镇篇</t>
  </si>
  <si>
    <t>9﹒分乡镇固定资产投资</t>
  </si>
  <si>
    <t>10﹒分乡镇贸易</t>
  </si>
  <si>
    <t>11﹒分乡镇财政收入</t>
  </si>
  <si>
    <t>三、交流篇</t>
  </si>
  <si>
    <t xml:space="preserve">12﹒区县财政收支对比资料  </t>
  </si>
  <si>
    <t xml:space="preserve">13﹒区县固定资产投资对比资料   </t>
  </si>
  <si>
    <t xml:space="preserve">14﹒区县规上工业增加值对比资料   </t>
  </si>
  <si>
    <t xml:space="preserve">15﹒区县用电量对比资料  </t>
  </si>
  <si>
    <t xml:space="preserve">16﹒区县内贸对比资料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</si>
</sst>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_ "/>
    <numFmt numFmtId="180" formatCode="0.0_ ;[Red]\-0.0\ "/>
    <numFmt numFmtId="181" formatCode="0_ "/>
    <numFmt numFmtId="182" formatCode="0;[Red]0"/>
    <numFmt numFmtId="183" formatCode="0_);[Red]\(0\)"/>
    <numFmt numFmtId="184" formatCode="0.0;[Red]0.0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1"/>
      <name val="Arial"/>
      <family val="2"/>
    </font>
    <font>
      <sz val="11"/>
      <name val="宋体-18030"/>
      <family val="0"/>
    </font>
    <font>
      <sz val="11"/>
      <name val="仿宋_GB2312"/>
      <family val="3"/>
    </font>
    <font>
      <sz val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0" borderId="0">
      <alignment vertical="center"/>
      <protection/>
    </xf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43" fontId="13" fillId="0" borderId="0">
      <alignment/>
      <protection locked="0"/>
    </xf>
    <xf numFmtId="0" fontId="0" fillId="0" borderId="0">
      <alignment/>
      <protection/>
    </xf>
  </cellStyleXfs>
  <cellXfs count="10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3"/>
    </xf>
    <xf numFmtId="0" fontId="1" fillId="0" borderId="0" xfId="50" applyFont="1" applyFill="1" applyAlignment="1">
      <alignment vertical="center" wrapText="1"/>
      <protection/>
    </xf>
    <xf numFmtId="0" fontId="1" fillId="0" borderId="0" xfId="50" applyFont="1" applyFill="1" applyAlignment="1">
      <alignment vertical="center"/>
      <protection/>
    </xf>
    <xf numFmtId="0" fontId="1" fillId="0" borderId="0" xfId="50" applyFont="1" applyFill="1" applyAlignment="1">
      <alignment horizontal="center" vertical="center"/>
      <protection/>
    </xf>
    <xf numFmtId="0" fontId="1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12" xfId="65" applyNumberFormat="1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vertical="center" wrapText="1"/>
      <protection/>
    </xf>
    <xf numFmtId="0" fontId="1" fillId="0" borderId="10" xfId="65" applyFont="1" applyFill="1" applyBorder="1" applyAlignment="1">
      <alignment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178" fontId="1" fillId="0" borderId="11" xfId="65" applyNumberFormat="1" applyFont="1" applyFill="1" applyBorder="1" applyAlignment="1">
      <alignment horizontal="right" vertical="center"/>
      <protection/>
    </xf>
    <xf numFmtId="179" fontId="1" fillId="0" borderId="12" xfId="65" applyNumberFormat="1" applyFont="1" applyFill="1" applyBorder="1" applyAlignment="1">
      <alignment horizontal="right" vertical="center"/>
      <protection/>
    </xf>
    <xf numFmtId="178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65" applyNumberFormat="1" applyFont="1" applyFill="1" applyBorder="1" applyAlignment="1">
      <alignment horizontal="right" vertical="center"/>
      <protection/>
    </xf>
    <xf numFmtId="178" fontId="1" fillId="0" borderId="13" xfId="65" applyNumberFormat="1" applyFont="1" applyFill="1" applyBorder="1" applyAlignment="1">
      <alignment horizontal="right" vertical="center"/>
      <protection/>
    </xf>
    <xf numFmtId="179" fontId="1" fillId="0" borderId="14" xfId="65" applyNumberFormat="1" applyFont="1" applyFill="1" applyBorder="1" applyAlignment="1">
      <alignment horizontal="right" vertical="center"/>
      <protection/>
    </xf>
    <xf numFmtId="179" fontId="1" fillId="0" borderId="15" xfId="6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justify" vertical="center"/>
    </xf>
    <xf numFmtId="178" fontId="1" fillId="0" borderId="16" xfId="65" applyNumberFormat="1" applyFont="1" applyFill="1" applyBorder="1" applyAlignment="1">
      <alignment horizontal="right" vertical="center"/>
      <protection/>
    </xf>
    <xf numFmtId="179" fontId="1" fillId="0" borderId="17" xfId="65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1" fontId="1" fillId="0" borderId="11" xfId="0" applyNumberFormat="1" applyFont="1" applyFill="1" applyBorder="1" applyAlignment="1">
      <alignment horizontal="right" wrapText="1"/>
    </xf>
    <xf numFmtId="179" fontId="1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179" fontId="1" fillId="0" borderId="0" xfId="50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left" vertical="center"/>
      <protection/>
    </xf>
    <xf numFmtId="179" fontId="0" fillId="0" borderId="12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81" fontId="10" fillId="0" borderId="11" xfId="0" applyNumberFormat="1" applyFont="1" applyFill="1" applyBorder="1" applyAlignment="1" applyProtection="1">
      <alignment/>
      <protection locked="0"/>
    </xf>
    <xf numFmtId="183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183" fontId="1" fillId="0" borderId="19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0" fontId="1" fillId="0" borderId="10" xfId="72" applyFont="1" applyFill="1" applyBorder="1" applyAlignment="1">
      <alignment horizontal="left" vertical="center"/>
      <protection/>
    </xf>
    <xf numFmtId="0" fontId="1" fillId="0" borderId="10" xfId="35" applyFont="1" applyFill="1" applyBorder="1" applyAlignment="1">
      <alignment horizontal="left" vertical="center"/>
      <protection/>
    </xf>
    <xf numFmtId="178" fontId="1" fillId="0" borderId="11" xfId="25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184" fontId="1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 wrapText="1"/>
    </xf>
    <xf numFmtId="179" fontId="1" fillId="0" borderId="12" xfId="65" applyNumberFormat="1" applyFont="1" applyFill="1" applyBorder="1" applyAlignment="1">
      <alignment vertical="center"/>
      <protection/>
    </xf>
    <xf numFmtId="179" fontId="1" fillId="0" borderId="11" xfId="0" applyNumberFormat="1" applyFont="1" applyFill="1" applyBorder="1" applyAlignment="1">
      <alignment vertical="center"/>
    </xf>
    <xf numFmtId="179" fontId="1" fillId="0" borderId="11" xfId="65" applyNumberFormat="1" applyFont="1" applyFill="1" applyBorder="1" applyAlignment="1">
      <alignment horizontal="right" vertical="center"/>
      <protection/>
    </xf>
    <xf numFmtId="0" fontId="1" fillId="0" borderId="23" xfId="50" applyFont="1" applyFill="1" applyBorder="1" applyAlignment="1">
      <alignment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_金融" xfId="35"/>
    <cellStyle name="0,0_x000d__x000a_NA_x000d__x000a_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主要经济指标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0,0&#13;&#10;NA&#13;&#10;" xfId="65"/>
    <cellStyle name="40% - 强调文字颜色 6" xfId="66"/>
    <cellStyle name="60% - 强调文字颜色 6" xfId="67"/>
    <cellStyle name="常规 2" xfId="68"/>
    <cellStyle name="ColLevel_1" xfId="69"/>
    <cellStyle name="RowLevel_1" xfId="70"/>
    <cellStyle name="常规 5" xfId="71"/>
    <cellStyle name="常规_Sheet1_1" xfId="72"/>
    <cellStyle name="千位分隔 2" xfId="73"/>
    <cellStyle name="常规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500"/>
  <sheetViews>
    <sheetView tabSelected="1" zoomScale="120" zoomScaleNormal="120" zoomScaleSheetLayoutView="100" workbookViewId="0" topLeftCell="A318">
      <selection activeCell="F332" sqref="F332"/>
    </sheetView>
  </sheetViews>
  <sheetFormatPr defaultColWidth="8.00390625" defaultRowHeight="14.25"/>
  <cols>
    <col min="1" max="1" width="45.75390625" style="18" customWidth="1"/>
    <col min="2" max="2" width="11.00390625" style="19" customWidth="1"/>
    <col min="3" max="3" width="11.00390625" style="18" customWidth="1"/>
    <col min="4" max="4" width="10.25390625" style="18" customWidth="1"/>
    <col min="5" max="5" width="8.00390625" style="20" customWidth="1"/>
    <col min="6" max="6" width="12.625" style="18" bestFit="1" customWidth="1"/>
    <col min="7" max="8" width="13.75390625" style="18" bestFit="1" customWidth="1"/>
    <col min="9" max="16384" width="8.00390625" style="18" customWidth="1"/>
  </cols>
  <sheetData>
    <row r="1" spans="1:4" ht="15.75" customHeight="1">
      <c r="A1" s="21" t="s">
        <v>0</v>
      </c>
      <c r="B1" s="21"/>
      <c r="C1" s="21"/>
      <c r="D1" s="21"/>
    </row>
    <row r="2" spans="1:5" s="17" customFormat="1" ht="15" customHeight="1">
      <c r="A2" s="22"/>
      <c r="B2" s="23" t="s">
        <v>1</v>
      </c>
      <c r="C2" s="23" t="s">
        <v>2</v>
      </c>
      <c r="D2" s="24" t="s">
        <v>3</v>
      </c>
      <c r="E2" s="25"/>
    </row>
    <row r="3" spans="1:4" ht="15" customHeight="1">
      <c r="A3" s="26" t="s">
        <v>4</v>
      </c>
      <c r="B3" s="27" t="s">
        <v>5</v>
      </c>
      <c r="C3" s="28">
        <f>B342</f>
        <v>27.8303935</v>
      </c>
      <c r="D3" s="29">
        <f>C342</f>
        <v>7.568508730396005</v>
      </c>
    </row>
    <row r="4" spans="1:4" ht="15" customHeight="1">
      <c r="A4" s="26" t="s">
        <v>6</v>
      </c>
      <c r="B4" s="27" t="s">
        <v>5</v>
      </c>
      <c r="C4" s="28">
        <f>B350</f>
        <v>17.541128</v>
      </c>
      <c r="D4" s="29">
        <f>C350</f>
        <v>26.139809148503005</v>
      </c>
    </row>
    <row r="5" spans="1:4" ht="15" customHeight="1">
      <c r="A5" s="26" t="s">
        <v>7</v>
      </c>
      <c r="B5" s="27" t="s">
        <v>5</v>
      </c>
      <c r="C5" s="28">
        <f>B181/10000</f>
        <v>15.234929000000001</v>
      </c>
      <c r="D5" s="29">
        <f>C181</f>
        <v>20.8</v>
      </c>
    </row>
    <row r="6" spans="1:4" ht="15" customHeight="1">
      <c r="A6" s="26" t="s">
        <v>8</v>
      </c>
      <c r="B6" s="27" t="s">
        <v>5</v>
      </c>
      <c r="C6" s="28">
        <f>B358</f>
        <v>19.4589</v>
      </c>
      <c r="D6" s="29">
        <f>C358</f>
        <v>33.98493444970799</v>
      </c>
    </row>
    <row r="7" spans="1:4" ht="15" customHeight="1">
      <c r="A7" s="26" t="s">
        <v>9</v>
      </c>
      <c r="B7" s="27" t="s">
        <v>5</v>
      </c>
      <c r="C7" s="28">
        <v>40.83556</v>
      </c>
      <c r="D7" s="29">
        <v>1.9</v>
      </c>
    </row>
    <row r="8" spans="1:4" ht="15" customHeight="1">
      <c r="A8" s="26" t="s">
        <v>10</v>
      </c>
      <c r="B8" s="27" t="s">
        <v>5</v>
      </c>
      <c r="C8" s="28">
        <v>11.98892</v>
      </c>
      <c r="D8" s="29">
        <v>4.77422190469467</v>
      </c>
    </row>
    <row r="9" spans="1:4" ht="15" customHeight="1">
      <c r="A9" s="26" t="s">
        <v>11</v>
      </c>
      <c r="B9" s="27" t="s">
        <v>5</v>
      </c>
      <c r="C9" s="30">
        <v>22.14266</v>
      </c>
      <c r="D9" s="31">
        <v>3.79856623957491</v>
      </c>
    </row>
    <row r="10" spans="1:4" ht="15" customHeight="1">
      <c r="A10" s="26" t="s">
        <v>12</v>
      </c>
      <c r="B10" s="27" t="s">
        <v>5</v>
      </c>
      <c r="C10" s="28">
        <v>20.24545</v>
      </c>
      <c r="D10" s="29">
        <v>9.79163672186993</v>
      </c>
    </row>
    <row r="11" spans="1:4" ht="15" customHeight="1">
      <c r="A11" s="26" t="s">
        <v>13</v>
      </c>
      <c r="B11" s="27" t="s">
        <v>5</v>
      </c>
      <c r="C11" s="28">
        <v>2.9739</v>
      </c>
      <c r="D11" s="29">
        <v>-3.2996093358847656</v>
      </c>
    </row>
    <row r="12" spans="1:4" ht="15" customHeight="1">
      <c r="A12" s="26" t="s">
        <v>14</v>
      </c>
      <c r="B12" s="27" t="s">
        <v>5</v>
      </c>
      <c r="C12" s="28"/>
      <c r="D12" s="29">
        <v>1</v>
      </c>
    </row>
    <row r="13" spans="1:4" ht="15" customHeight="1">
      <c r="A13" s="26" t="s">
        <v>15</v>
      </c>
      <c r="B13" s="27" t="s">
        <v>5</v>
      </c>
      <c r="C13" s="28"/>
      <c r="D13" s="29">
        <v>-27.938429714355244</v>
      </c>
    </row>
    <row r="14" spans="1:4" ht="15" customHeight="1">
      <c r="A14" s="26" t="s">
        <v>16</v>
      </c>
      <c r="B14" s="27" t="s">
        <v>5</v>
      </c>
      <c r="C14" s="28"/>
      <c r="D14" s="32">
        <v>26.8507459323027</v>
      </c>
    </row>
    <row r="15" spans="1:4" ht="15" customHeight="1">
      <c r="A15" s="26" t="s">
        <v>17</v>
      </c>
      <c r="B15" s="27" t="s">
        <v>5</v>
      </c>
      <c r="C15" s="28">
        <v>18.0872</v>
      </c>
      <c r="D15" s="29">
        <v>10.95556796083748</v>
      </c>
    </row>
    <row r="16" spans="1:5" ht="15" customHeight="1">
      <c r="A16" s="26" t="s">
        <v>18</v>
      </c>
      <c r="B16" s="27" t="s">
        <v>19</v>
      </c>
      <c r="C16" s="28">
        <v>12.8564</v>
      </c>
      <c r="D16" s="29">
        <v>21.8</v>
      </c>
      <c r="E16" s="18"/>
    </row>
    <row r="17" spans="1:5" ht="15" customHeight="1">
      <c r="A17" s="26" t="s">
        <v>20</v>
      </c>
      <c r="B17" s="27" t="s">
        <v>5</v>
      </c>
      <c r="C17" s="33"/>
      <c r="D17" s="34">
        <v>4.1</v>
      </c>
      <c r="E17" s="18"/>
    </row>
    <row r="18" spans="1:5" ht="15" customHeight="1">
      <c r="A18" s="26" t="s">
        <v>21</v>
      </c>
      <c r="B18" s="27" t="s">
        <v>5</v>
      </c>
      <c r="C18" s="28">
        <v>68.42</v>
      </c>
      <c r="D18" s="35">
        <v>-0.3</v>
      </c>
      <c r="E18" s="18"/>
    </row>
    <row r="19" spans="1:5" ht="15" customHeight="1">
      <c r="A19" s="26" t="s">
        <v>22</v>
      </c>
      <c r="B19" s="27" t="s">
        <v>5</v>
      </c>
      <c r="C19" s="28">
        <v>4.31</v>
      </c>
      <c r="D19" s="35">
        <v>12.5</v>
      </c>
      <c r="E19" s="18"/>
    </row>
    <row r="20" spans="1:5" ht="15" customHeight="1">
      <c r="A20" s="26" t="s">
        <v>23</v>
      </c>
      <c r="B20" s="27" t="s">
        <v>5</v>
      </c>
      <c r="C20" s="28">
        <v>0.43</v>
      </c>
      <c r="D20" s="35">
        <v>13.4</v>
      </c>
      <c r="E20" s="18"/>
    </row>
    <row r="21" spans="1:5" ht="15" customHeight="1">
      <c r="A21" s="26" t="s">
        <v>24</v>
      </c>
      <c r="B21" s="27" t="s">
        <v>5</v>
      </c>
      <c r="C21" s="28">
        <v>0.69</v>
      </c>
      <c r="D21" s="35">
        <v>7.8</v>
      </c>
      <c r="E21" s="18"/>
    </row>
    <row r="22" spans="1:4" ht="15" customHeight="1">
      <c r="A22" s="36" t="s">
        <v>25</v>
      </c>
      <c r="B22" s="27" t="s">
        <v>5</v>
      </c>
      <c r="C22" s="37">
        <f>B209/10000</f>
        <v>1130.0022289322</v>
      </c>
      <c r="D22" s="35">
        <f>C209</f>
        <v>23.59109525902816</v>
      </c>
    </row>
    <row r="23" spans="1:4" ht="15" customHeight="1">
      <c r="A23" s="26" t="s">
        <v>26</v>
      </c>
      <c r="B23" s="27" t="s">
        <v>5</v>
      </c>
      <c r="C23" s="28">
        <f>B214/10000</f>
        <v>1131.5284947385</v>
      </c>
      <c r="D23" s="38">
        <f>C214</f>
        <v>30.15578163530803</v>
      </c>
    </row>
    <row r="24" spans="1:4" ht="15" customHeight="1">
      <c r="A24" s="26" t="s">
        <v>27</v>
      </c>
      <c r="B24" s="27" t="s">
        <v>28</v>
      </c>
      <c r="C24" s="28">
        <v>11.83525277</v>
      </c>
      <c r="D24" s="29">
        <v>-1.01</v>
      </c>
    </row>
    <row r="25" spans="1:4" ht="15" customHeight="1">
      <c r="A25" s="26" t="s">
        <v>15</v>
      </c>
      <c r="B25" s="27" t="s">
        <v>28</v>
      </c>
      <c r="C25" s="28">
        <v>8.341087570000001</v>
      </c>
      <c r="D25" s="29">
        <v>-2.1</v>
      </c>
    </row>
    <row r="26" ht="15" customHeight="1">
      <c r="A26" s="18" t="s">
        <v>29</v>
      </c>
    </row>
    <row r="28" spans="1:3" ht="33" customHeight="1">
      <c r="A28" s="39" t="s">
        <v>30</v>
      </c>
      <c r="B28" s="40"/>
      <c r="C28" s="40"/>
    </row>
    <row r="29" spans="1:3" ht="13.5">
      <c r="A29" s="41"/>
      <c r="B29" s="42" t="s">
        <v>2</v>
      </c>
      <c r="C29" s="43" t="s">
        <v>3</v>
      </c>
    </row>
    <row r="30" spans="1:3" ht="13.5">
      <c r="A30" s="44" t="s">
        <v>31</v>
      </c>
      <c r="B30" s="45">
        <v>408355.5</v>
      </c>
      <c r="C30" s="46">
        <v>1.9</v>
      </c>
    </row>
    <row r="31" spans="1:3" ht="13.5">
      <c r="A31" s="47" t="s">
        <v>32</v>
      </c>
      <c r="B31" s="48">
        <v>60837.5</v>
      </c>
      <c r="C31" s="46">
        <v>3.642293842275837</v>
      </c>
    </row>
    <row r="32" spans="1:3" ht="13.5">
      <c r="A32" s="47" t="s">
        <v>33</v>
      </c>
      <c r="B32" s="48">
        <v>91547.8</v>
      </c>
      <c r="C32" s="46">
        <v>4.435613971912135</v>
      </c>
    </row>
    <row r="33" spans="1:3" ht="13.5">
      <c r="A33" s="47" t="s">
        <v>34</v>
      </c>
      <c r="B33" s="48">
        <v>255969.7</v>
      </c>
      <c r="C33" s="46">
        <v>0.6962824796613193</v>
      </c>
    </row>
    <row r="34" spans="1:3" ht="13.5">
      <c r="A34" s="44" t="s">
        <v>35</v>
      </c>
      <c r="B34" s="48">
        <v>102704.6</v>
      </c>
      <c r="C34" s="46">
        <v>-0.9376845516744688</v>
      </c>
    </row>
    <row r="35" spans="1:3" ht="13.5">
      <c r="A35" s="44" t="s">
        <v>36</v>
      </c>
      <c r="B35" s="48">
        <v>305650.9</v>
      </c>
      <c r="C35" s="46">
        <v>2.955707598127476</v>
      </c>
    </row>
    <row r="36" spans="1:3" ht="13.5">
      <c r="A36" s="47" t="s">
        <v>37</v>
      </c>
      <c r="B36" s="48">
        <v>28140.5</v>
      </c>
      <c r="C36" s="46">
        <v>9.979960388908893</v>
      </c>
    </row>
    <row r="37" spans="1:3" ht="13.5">
      <c r="A37" s="47" t="s">
        <v>38</v>
      </c>
      <c r="B37" s="48">
        <v>53743.9</v>
      </c>
      <c r="C37" s="46">
        <v>0.6906913935902053</v>
      </c>
    </row>
    <row r="38" spans="1:3" ht="13.5">
      <c r="A38" s="47" t="s">
        <v>39</v>
      </c>
      <c r="B38" s="48">
        <v>266472.4</v>
      </c>
      <c r="C38" s="46">
        <v>1.8308966510622975</v>
      </c>
    </row>
    <row r="39" spans="1:3" ht="13.5">
      <c r="A39" s="47" t="s">
        <v>40</v>
      </c>
      <c r="B39" s="48">
        <v>14197.4</v>
      </c>
      <c r="C39" s="46">
        <v>-0.771083903492978</v>
      </c>
    </row>
    <row r="40" spans="1:3" ht="13.5">
      <c r="A40" s="47" t="s">
        <v>41</v>
      </c>
      <c r="B40" s="48">
        <v>45581.6</v>
      </c>
      <c r="C40" s="46">
        <v>1.0290241267554914</v>
      </c>
    </row>
    <row r="41" spans="1:3" ht="13.5">
      <c r="A41" s="44" t="s">
        <v>42</v>
      </c>
      <c r="B41" s="49">
        <v>2398272.7</v>
      </c>
      <c r="C41" s="46">
        <v>-8.727</v>
      </c>
    </row>
    <row r="42" spans="1:3" ht="13.5">
      <c r="A42" s="44" t="s">
        <v>43</v>
      </c>
      <c r="B42" s="49">
        <v>2297616.6</v>
      </c>
      <c r="C42" s="46">
        <v>-10.142</v>
      </c>
    </row>
    <row r="43" spans="1:3" ht="13.5">
      <c r="A43" s="47" t="s">
        <v>44</v>
      </c>
      <c r="B43" s="49">
        <v>222056.2</v>
      </c>
      <c r="C43" s="46">
        <v>3.712</v>
      </c>
    </row>
    <row r="44" spans="1:3" ht="13.5">
      <c r="A44" s="44" t="s">
        <v>45</v>
      </c>
      <c r="B44" s="50">
        <v>95.8</v>
      </c>
      <c r="C44" s="46">
        <v>-1.51</v>
      </c>
    </row>
    <row r="46" spans="1:3" ht="30" customHeight="1">
      <c r="A46" s="51" t="s">
        <v>46</v>
      </c>
      <c r="B46" s="52"/>
      <c r="C46" s="52"/>
    </row>
    <row r="47" spans="1:3" ht="13.5">
      <c r="A47" s="53"/>
      <c r="B47" s="54" t="s">
        <v>2</v>
      </c>
      <c r="C47" s="46" t="s">
        <v>3</v>
      </c>
    </row>
    <row r="48" spans="1:3" ht="13.5">
      <c r="A48" s="55" t="s">
        <v>47</v>
      </c>
      <c r="B48" s="45">
        <v>408355.5</v>
      </c>
      <c r="C48" s="46">
        <v>1.9</v>
      </c>
    </row>
    <row r="49" spans="1:3" ht="13.5">
      <c r="A49" s="47" t="s">
        <v>48</v>
      </c>
      <c r="B49" s="56">
        <v>6881.1</v>
      </c>
      <c r="C49" s="57">
        <v>0.8894490457328051</v>
      </c>
    </row>
    <row r="50" spans="1:3" ht="13.5">
      <c r="A50" s="47" t="s">
        <v>49</v>
      </c>
      <c r="B50" s="56">
        <v>275.8</v>
      </c>
      <c r="C50" s="57">
        <v>1.54661505221462</v>
      </c>
    </row>
    <row r="51" spans="1:3" ht="13.5">
      <c r="A51" s="47" t="s">
        <v>50</v>
      </c>
      <c r="B51" s="56">
        <v>249.6</v>
      </c>
      <c r="C51" s="57">
        <v>1.2459128555995678</v>
      </c>
    </row>
    <row r="52" spans="1:3" ht="13.5">
      <c r="A52" s="47" t="s">
        <v>51</v>
      </c>
      <c r="B52" s="56">
        <v>51559.9</v>
      </c>
      <c r="C52" s="57">
        <v>-3.087756571840115</v>
      </c>
    </row>
    <row r="53" spans="1:3" ht="13.5">
      <c r="A53" s="47" t="s">
        <v>52</v>
      </c>
      <c r="B53" s="56">
        <v>5205.2</v>
      </c>
      <c r="C53" s="57">
        <v>2.118941303564998</v>
      </c>
    </row>
    <row r="54" spans="1:3" ht="13.5">
      <c r="A54" s="47" t="s">
        <v>53</v>
      </c>
      <c r="B54" s="56">
        <v>428.8</v>
      </c>
      <c r="C54" s="57">
        <v>-13.460100828231903</v>
      </c>
    </row>
    <row r="55" spans="1:3" ht="13.5">
      <c r="A55" s="47" t="s">
        <v>54</v>
      </c>
      <c r="B55" s="56">
        <v>29457</v>
      </c>
      <c r="C55" s="57">
        <v>-5.577529708318329</v>
      </c>
    </row>
    <row r="56" spans="1:3" ht="13.5">
      <c r="A56" s="47" t="s">
        <v>55</v>
      </c>
      <c r="B56" s="56">
        <v>7639.3</v>
      </c>
      <c r="C56" s="57">
        <v>-2.1678610010803023</v>
      </c>
    </row>
    <row r="57" spans="1:3" ht="13.5">
      <c r="A57" s="47" t="s">
        <v>56</v>
      </c>
      <c r="B57" s="56">
        <v>1291.8</v>
      </c>
      <c r="C57" s="57">
        <v>-15.59717320849838</v>
      </c>
    </row>
    <row r="58" spans="1:3" ht="13.5">
      <c r="A58" s="47" t="s">
        <v>57</v>
      </c>
      <c r="B58" s="56">
        <v>1684</v>
      </c>
      <c r="C58" s="57">
        <v>18.056499819949583</v>
      </c>
    </row>
    <row r="59" spans="1:3" ht="13.5">
      <c r="A59" s="47" t="s">
        <v>58</v>
      </c>
      <c r="B59" s="56">
        <v>2748</v>
      </c>
      <c r="C59" s="57">
        <v>19.327385667987034</v>
      </c>
    </row>
    <row r="60" spans="1:3" ht="13.5">
      <c r="A60" s="47" t="s">
        <v>59</v>
      </c>
      <c r="B60" s="56">
        <v>293.9</v>
      </c>
      <c r="C60" s="57">
        <v>-4.107202016564638</v>
      </c>
    </row>
    <row r="61" spans="1:3" ht="13.5">
      <c r="A61" s="47" t="s">
        <v>60</v>
      </c>
      <c r="B61" s="56">
        <v>10724.3</v>
      </c>
      <c r="C61" s="57">
        <v>-1.8873424558876486</v>
      </c>
    </row>
    <row r="62" spans="1:3" ht="13.5">
      <c r="A62" s="47" t="s">
        <v>61</v>
      </c>
      <c r="B62" s="56">
        <v>5297.8</v>
      </c>
      <c r="C62" s="57">
        <v>19.306517824990998</v>
      </c>
    </row>
    <row r="63" spans="1:3" ht="13.5">
      <c r="A63" s="47" t="s">
        <v>62</v>
      </c>
      <c r="B63" s="56">
        <v>2021.1</v>
      </c>
      <c r="C63" s="57">
        <v>3.8526827511703274</v>
      </c>
    </row>
    <row r="64" spans="1:3" ht="13.5">
      <c r="A64" s="47" t="s">
        <v>63</v>
      </c>
      <c r="B64" s="56">
        <v>5505.8</v>
      </c>
      <c r="C64" s="57">
        <v>1.087180410514944</v>
      </c>
    </row>
    <row r="65" spans="1:3" ht="13.5">
      <c r="A65" s="47" t="s">
        <v>64</v>
      </c>
      <c r="B65" s="56">
        <v>25474.4</v>
      </c>
      <c r="C65" s="57">
        <v>0.21415196254951385</v>
      </c>
    </row>
    <row r="66" spans="1:3" ht="13.5">
      <c r="A66" s="47" t="s">
        <v>65</v>
      </c>
      <c r="B66" s="56">
        <v>9696.7</v>
      </c>
      <c r="C66" s="57">
        <v>-0.41838314728123877</v>
      </c>
    </row>
    <row r="67" spans="1:3" ht="13.5">
      <c r="A67" s="47" t="s">
        <v>66</v>
      </c>
      <c r="B67" s="56">
        <v>2211.5</v>
      </c>
      <c r="C67" s="57">
        <v>7.572974432841195</v>
      </c>
    </row>
    <row r="68" spans="1:3" ht="13.5">
      <c r="A68" s="47" t="s">
        <v>67</v>
      </c>
      <c r="B68" s="56">
        <v>63116.1</v>
      </c>
      <c r="C68" s="57">
        <v>9.660442924018724</v>
      </c>
    </row>
    <row r="69" spans="1:3" ht="13.5">
      <c r="A69" s="47" t="s">
        <v>68</v>
      </c>
      <c r="B69" s="56">
        <v>71429</v>
      </c>
      <c r="C69" s="57">
        <v>4.527979834353619</v>
      </c>
    </row>
    <row r="70" spans="1:3" ht="13.5">
      <c r="A70" s="55" t="s">
        <v>69</v>
      </c>
      <c r="B70" s="56">
        <v>65703.9</v>
      </c>
      <c r="C70" s="57">
        <v>5.554609290601367</v>
      </c>
    </row>
    <row r="71" spans="1:3" ht="13.5">
      <c r="A71" s="47" t="s">
        <v>70</v>
      </c>
      <c r="B71" s="56">
        <v>3353.6</v>
      </c>
      <c r="C71" s="57">
        <v>9.396344976593445</v>
      </c>
    </row>
    <row r="72" spans="1:3" ht="13.5">
      <c r="A72" s="47" t="s">
        <v>71</v>
      </c>
      <c r="B72" s="56">
        <v>13293.1</v>
      </c>
      <c r="C72" s="57">
        <v>74.6</v>
      </c>
    </row>
    <row r="73" spans="1:3" ht="13.5">
      <c r="A73" s="47" t="s">
        <v>72</v>
      </c>
      <c r="B73" s="56">
        <v>654.4</v>
      </c>
      <c r="C73" s="57">
        <v>-4.428087864602088</v>
      </c>
    </row>
    <row r="74" spans="1:3" ht="13.5">
      <c r="A74" s="47" t="s">
        <v>73</v>
      </c>
      <c r="B74" s="56">
        <v>43035.6</v>
      </c>
      <c r="C74" s="57">
        <v>-5.284353619013324</v>
      </c>
    </row>
    <row r="75" spans="1:3" ht="13.5">
      <c r="A75" s="55" t="s">
        <v>74</v>
      </c>
      <c r="B75" s="56">
        <v>20635.7</v>
      </c>
      <c r="C75" s="57">
        <v>-5.205329492257832</v>
      </c>
    </row>
    <row r="76" spans="1:3" ht="13.5">
      <c r="A76" s="55" t="s">
        <v>75</v>
      </c>
      <c r="B76" s="56">
        <v>18519.3</v>
      </c>
      <c r="C76" s="57">
        <v>-6.885361901332372</v>
      </c>
    </row>
    <row r="77" spans="1:3" ht="13.5">
      <c r="A77" s="47" t="s">
        <v>76</v>
      </c>
      <c r="B77" s="56">
        <v>6911</v>
      </c>
      <c r="C77" s="57">
        <v>29.03127475693194</v>
      </c>
    </row>
    <row r="78" spans="1:3" ht="13.5">
      <c r="A78" s="47" t="s">
        <v>77</v>
      </c>
      <c r="B78" s="56">
        <v>661.6</v>
      </c>
      <c r="C78" s="57">
        <v>31.484785740007197</v>
      </c>
    </row>
    <row r="79" spans="1:3" ht="13.5">
      <c r="A79" s="47" t="s">
        <v>78</v>
      </c>
      <c r="B79" s="56">
        <v>655.8</v>
      </c>
      <c r="C79" s="57">
        <v>2.4969571480014405</v>
      </c>
    </row>
    <row r="80" spans="1:3" ht="13.5">
      <c r="A80" s="47" t="s">
        <v>79</v>
      </c>
      <c r="B80" s="56">
        <v>4755.8</v>
      </c>
      <c r="C80" s="57">
        <v>-9.619049333813466</v>
      </c>
    </row>
    <row r="81" spans="1:3" ht="13.5">
      <c r="A81" s="47" t="s">
        <v>80</v>
      </c>
      <c r="B81" s="56">
        <v>26357.7</v>
      </c>
      <c r="C81" s="57">
        <v>5.900810226863521</v>
      </c>
    </row>
    <row r="82" spans="1:3" ht="13.5">
      <c r="A82" s="47" t="s">
        <v>81</v>
      </c>
      <c r="B82" s="56">
        <v>4118.3</v>
      </c>
      <c r="C82" s="57">
        <v>-3.440115232265034</v>
      </c>
    </row>
    <row r="83" spans="1:3" ht="13.5">
      <c r="A83" s="47" t="s">
        <v>82</v>
      </c>
      <c r="B83" s="56">
        <v>1367.5</v>
      </c>
      <c r="C83" s="57">
        <v>4.835523946705077</v>
      </c>
    </row>
    <row r="85" spans="1:3" ht="30" customHeight="1">
      <c r="A85" s="58" t="s">
        <v>83</v>
      </c>
      <c r="B85" s="59"/>
      <c r="C85" s="59"/>
    </row>
    <row r="86" spans="1:3" ht="13.5">
      <c r="A86" s="53"/>
      <c r="B86" s="60" t="s">
        <v>2</v>
      </c>
      <c r="C86" s="61" t="s">
        <v>3</v>
      </c>
    </row>
    <row r="87" spans="1:3" ht="13.5">
      <c r="A87" s="44" t="s">
        <v>84</v>
      </c>
      <c r="B87" s="62">
        <v>118352.5277</v>
      </c>
      <c r="C87" s="63">
        <v>-1.01</v>
      </c>
    </row>
    <row r="88" spans="1:3" ht="13.5">
      <c r="A88" s="64" t="s">
        <v>85</v>
      </c>
      <c r="B88" s="62">
        <v>101068.3751</v>
      </c>
      <c r="C88" s="63">
        <v>-1.23</v>
      </c>
    </row>
    <row r="89" spans="1:3" ht="13.5">
      <c r="A89" s="64" t="s">
        <v>86</v>
      </c>
      <c r="B89" s="62">
        <v>2141.524</v>
      </c>
      <c r="C89" s="63">
        <v>15.8</v>
      </c>
    </row>
    <row r="90" spans="1:3" ht="13.5">
      <c r="A90" s="64" t="s">
        <v>87</v>
      </c>
      <c r="B90" s="62">
        <v>85226.0105</v>
      </c>
      <c r="C90" s="63">
        <v>-3.39</v>
      </c>
    </row>
    <row r="91" spans="1:3" ht="13.5">
      <c r="A91" s="64" t="s">
        <v>88</v>
      </c>
      <c r="B91" s="62">
        <v>83410.8757</v>
      </c>
      <c r="C91" s="63">
        <v>-2.1</v>
      </c>
    </row>
    <row r="92" spans="1:3" ht="13.5">
      <c r="A92" s="64" t="s">
        <v>89</v>
      </c>
      <c r="B92" s="62">
        <v>13700.8406</v>
      </c>
      <c r="C92" s="63">
        <v>11.79</v>
      </c>
    </row>
    <row r="93" spans="1:3" ht="13.5">
      <c r="A93" s="64" t="s">
        <v>90</v>
      </c>
      <c r="B93" s="62">
        <v>17284.1526</v>
      </c>
      <c r="C93" s="63">
        <v>0.29</v>
      </c>
    </row>
    <row r="94" spans="1:3" ht="13.5">
      <c r="A94" s="64" t="s">
        <v>91</v>
      </c>
      <c r="B94" s="62">
        <v>588.5541</v>
      </c>
      <c r="C94" s="63">
        <v>66.66</v>
      </c>
    </row>
    <row r="95" spans="1:3" ht="13.5">
      <c r="A95" s="64" t="s">
        <v>92</v>
      </c>
      <c r="B95" s="62">
        <v>16695.5985</v>
      </c>
      <c r="C95" s="63">
        <v>-1.1</v>
      </c>
    </row>
    <row r="96" spans="1:3" ht="13.5">
      <c r="A96" s="64" t="s">
        <v>93</v>
      </c>
      <c r="B96" s="62">
        <v>76975.1666</v>
      </c>
      <c r="C96" s="63">
        <v>-1.49</v>
      </c>
    </row>
    <row r="97" spans="1:3" ht="13.5">
      <c r="A97" s="65" t="s">
        <v>94</v>
      </c>
      <c r="B97" s="62">
        <v>1109.962</v>
      </c>
      <c r="C97" s="63">
        <v>9.57</v>
      </c>
    </row>
    <row r="98" spans="1:3" ht="13.5">
      <c r="A98" s="65" t="s">
        <v>95</v>
      </c>
      <c r="B98" s="62">
        <v>255.2182</v>
      </c>
      <c r="C98" s="63">
        <v>-38.62</v>
      </c>
    </row>
    <row r="99" spans="1:3" ht="13.5">
      <c r="A99" s="65" t="s">
        <v>96</v>
      </c>
      <c r="B99" s="62">
        <v>40.7062</v>
      </c>
      <c r="C99" s="63">
        <v>17.48</v>
      </c>
    </row>
    <row r="100" spans="1:3" ht="13.5">
      <c r="A100" s="65" t="s">
        <v>97</v>
      </c>
      <c r="B100" s="62">
        <v>24067.3424</v>
      </c>
      <c r="C100" s="63">
        <v>1.09</v>
      </c>
    </row>
    <row r="101" spans="1:3" ht="13.5">
      <c r="A101" s="65" t="s">
        <v>98</v>
      </c>
      <c r="B101" s="62">
        <v>1199.4293</v>
      </c>
      <c r="C101" s="63">
        <v>55.98</v>
      </c>
    </row>
    <row r="102" spans="1:3" ht="13.5">
      <c r="A102" s="65" t="s">
        <v>99</v>
      </c>
      <c r="B102" s="62">
        <v>399.3717</v>
      </c>
      <c r="C102" s="63">
        <v>-35.57</v>
      </c>
    </row>
    <row r="103" spans="1:3" ht="13.5">
      <c r="A103" s="65" t="s">
        <v>100</v>
      </c>
      <c r="B103" s="62">
        <v>9157.6072</v>
      </c>
      <c r="C103" s="63">
        <v>21.58</v>
      </c>
    </row>
    <row r="104" spans="1:3" ht="13.5">
      <c r="A104" s="65" t="s">
        <v>101</v>
      </c>
      <c r="B104" s="62">
        <v>1295.2139</v>
      </c>
      <c r="C104" s="63">
        <v>-2.43</v>
      </c>
    </row>
    <row r="105" spans="1:3" ht="13.5">
      <c r="A105" s="65" t="s">
        <v>102</v>
      </c>
      <c r="B105" s="62">
        <v>205.1487</v>
      </c>
      <c r="C105" s="63">
        <v>-11.45</v>
      </c>
    </row>
    <row r="106" spans="1:3" ht="13.5">
      <c r="A106" s="65" t="s">
        <v>103</v>
      </c>
      <c r="B106" s="62">
        <v>156.0437</v>
      </c>
      <c r="C106" s="63">
        <v>0.02</v>
      </c>
    </row>
    <row r="107" spans="1:3" ht="13.5">
      <c r="A107" s="65" t="s">
        <v>104</v>
      </c>
      <c r="B107" s="62">
        <v>151.8905</v>
      </c>
      <c r="C107" s="63">
        <v>53.45</v>
      </c>
    </row>
    <row r="108" spans="1:3" ht="13.5">
      <c r="A108" s="65" t="s">
        <v>105</v>
      </c>
      <c r="B108" s="62">
        <v>312.4165</v>
      </c>
      <c r="C108" s="63">
        <v>33.87</v>
      </c>
    </row>
    <row r="109" spans="1:3" ht="13.5">
      <c r="A109" s="65" t="s">
        <v>106</v>
      </c>
      <c r="B109" s="62">
        <v>1325.9478</v>
      </c>
      <c r="C109" s="63">
        <v>8.93</v>
      </c>
    </row>
    <row r="110" spans="1:3" ht="13.5">
      <c r="A110" s="65" t="s">
        <v>107</v>
      </c>
      <c r="B110" s="62">
        <v>201.7345</v>
      </c>
      <c r="C110" s="63">
        <v>-6.86</v>
      </c>
    </row>
    <row r="111" spans="1:3" ht="13.5">
      <c r="A111" s="65" t="s">
        <v>108</v>
      </c>
      <c r="B111" s="62">
        <v>7334.5069</v>
      </c>
      <c r="C111" s="63">
        <v>-0.64</v>
      </c>
    </row>
    <row r="112" spans="1:3" ht="13.5">
      <c r="A112" s="65" t="s">
        <v>109</v>
      </c>
      <c r="B112" s="62">
        <v>1521.4265</v>
      </c>
      <c r="C112" s="63">
        <v>27.04</v>
      </c>
    </row>
    <row r="113" spans="1:3" ht="13.5">
      <c r="A113" s="65" t="s">
        <v>110</v>
      </c>
      <c r="B113" s="62">
        <v>6045.9936</v>
      </c>
      <c r="C113" s="63">
        <v>-16.53</v>
      </c>
    </row>
    <row r="114" spans="1:3" ht="13.5">
      <c r="A114" s="65" t="s">
        <v>111</v>
      </c>
      <c r="B114" s="62">
        <v>2902.8596</v>
      </c>
      <c r="C114" s="63">
        <v>-33.26</v>
      </c>
    </row>
    <row r="115" spans="1:3" ht="13.5">
      <c r="A115" s="65" t="s">
        <v>112</v>
      </c>
      <c r="B115" s="62">
        <v>694.4934</v>
      </c>
      <c r="C115" s="63">
        <v>9.74</v>
      </c>
    </row>
    <row r="116" spans="1:3" ht="13.5">
      <c r="A116" s="65" t="s">
        <v>113</v>
      </c>
      <c r="B116" s="62">
        <v>3750.9778</v>
      </c>
      <c r="C116" s="63">
        <v>-28.08</v>
      </c>
    </row>
    <row r="117" spans="1:3" ht="13.5">
      <c r="A117" s="65" t="s">
        <v>114</v>
      </c>
      <c r="B117" s="62">
        <v>3160.4155</v>
      </c>
      <c r="C117" s="63">
        <v>-1.06</v>
      </c>
    </row>
    <row r="118" spans="1:3" ht="13.5">
      <c r="A118" s="65" t="s">
        <v>115</v>
      </c>
      <c r="B118" s="62">
        <v>396.4376</v>
      </c>
      <c r="C118" s="63">
        <v>12.09</v>
      </c>
    </row>
    <row r="119" spans="1:3" ht="13.5">
      <c r="A119" s="65" t="s">
        <v>116</v>
      </c>
      <c r="B119" s="62">
        <v>478.4039</v>
      </c>
      <c r="C119" s="63">
        <v>12.5</v>
      </c>
    </row>
    <row r="120" spans="1:3" ht="13.5">
      <c r="A120" s="65" t="s">
        <v>117</v>
      </c>
      <c r="B120" s="62">
        <v>56.1347</v>
      </c>
      <c r="C120" s="63">
        <v>5.77</v>
      </c>
    </row>
    <row r="121" spans="1:3" ht="13.5">
      <c r="A121" s="65" t="s">
        <v>118</v>
      </c>
      <c r="B121" s="62">
        <v>8301.5649</v>
      </c>
      <c r="C121" s="63">
        <v>2.59</v>
      </c>
    </row>
    <row r="122" spans="1:3" ht="13.5">
      <c r="A122" s="65" t="s">
        <v>119</v>
      </c>
      <c r="B122" s="62">
        <v>1111.2092</v>
      </c>
      <c r="C122" s="63">
        <v>-3.56</v>
      </c>
    </row>
    <row r="123" spans="1:3" ht="13.5">
      <c r="A123" s="65" t="s">
        <v>120</v>
      </c>
      <c r="B123" s="62">
        <v>13.2772</v>
      </c>
      <c r="C123" s="63">
        <v>-8.93</v>
      </c>
    </row>
    <row r="124" spans="1:3" ht="13.5">
      <c r="A124" s="65" t="s">
        <v>121</v>
      </c>
      <c r="B124" s="62">
        <v>1091.7105</v>
      </c>
      <c r="C124" s="63">
        <v>16.76</v>
      </c>
    </row>
    <row r="125" spans="1:3" ht="13.5">
      <c r="A125" s="65" t="s">
        <v>122</v>
      </c>
      <c r="B125" s="62">
        <v>197.9537</v>
      </c>
      <c r="C125" s="63">
        <v>-3.28</v>
      </c>
    </row>
    <row r="126" spans="1:3" ht="13.5">
      <c r="A126" s="65" t="s">
        <v>123</v>
      </c>
      <c r="B126" s="62">
        <v>39.768</v>
      </c>
      <c r="C126" s="63">
        <v>60.95</v>
      </c>
    </row>
    <row r="127" spans="1:3" ht="13.5">
      <c r="A127" s="65" t="s">
        <v>124</v>
      </c>
      <c r="B127" s="62">
        <v>5069.5787</v>
      </c>
      <c r="C127" s="63">
        <v>-13.83</v>
      </c>
    </row>
    <row r="128" spans="1:3" ht="13.5">
      <c r="A128" s="65" t="s">
        <v>125</v>
      </c>
      <c r="B128" s="62">
        <v>123.0652</v>
      </c>
      <c r="C128" s="63">
        <v>6.26</v>
      </c>
    </row>
    <row r="129" spans="1:3" ht="13.5">
      <c r="A129" s="65" t="s">
        <v>126</v>
      </c>
      <c r="B129" s="62">
        <v>1229.0617</v>
      </c>
      <c r="C129" s="63">
        <v>17.87</v>
      </c>
    </row>
    <row r="131" spans="1:4" ht="13.5">
      <c r="A131" s="58" t="s">
        <v>127</v>
      </c>
      <c r="B131" s="58"/>
      <c r="C131" s="66"/>
      <c r="D131" s="66"/>
    </row>
    <row r="132" spans="1:4" ht="13.5">
      <c r="A132" s="53"/>
      <c r="B132" s="67" t="s">
        <v>1</v>
      </c>
      <c r="C132" s="54" t="s">
        <v>2</v>
      </c>
      <c r="D132" s="61" t="s">
        <v>3</v>
      </c>
    </row>
    <row r="133" spans="1:4" ht="13.5">
      <c r="A133" s="44" t="s">
        <v>128</v>
      </c>
      <c r="B133" s="67" t="s">
        <v>129</v>
      </c>
      <c r="C133" s="68"/>
      <c r="D133" s="31">
        <v>1</v>
      </c>
    </row>
    <row r="134" spans="1:4" ht="13.5">
      <c r="A134" s="44" t="s">
        <v>130</v>
      </c>
      <c r="B134" s="67" t="s">
        <v>129</v>
      </c>
      <c r="C134" s="68"/>
      <c r="D134" s="69">
        <v>-16.9</v>
      </c>
    </row>
    <row r="135" spans="1:4" ht="13.5">
      <c r="A135" s="44" t="s">
        <v>131</v>
      </c>
      <c r="B135" s="67" t="s">
        <v>129</v>
      </c>
      <c r="C135" s="68"/>
      <c r="D135" s="69">
        <v>-29.3</v>
      </c>
    </row>
    <row r="136" spans="1:4" ht="13.5">
      <c r="A136" s="44" t="s">
        <v>132</v>
      </c>
      <c r="B136" s="67" t="s">
        <v>129</v>
      </c>
      <c r="C136" s="68"/>
      <c r="D136" s="31">
        <v>-4</v>
      </c>
    </row>
    <row r="137" spans="1:4" ht="13.5">
      <c r="A137" s="44" t="s">
        <v>133</v>
      </c>
      <c r="B137" s="67" t="s">
        <v>129</v>
      </c>
      <c r="C137" s="68"/>
      <c r="D137" s="69">
        <v>-15.7</v>
      </c>
    </row>
    <row r="138" spans="1:4" ht="13.5">
      <c r="A138" s="44" t="s">
        <v>134</v>
      </c>
      <c r="B138" s="67" t="s">
        <v>129</v>
      </c>
      <c r="C138" s="68"/>
      <c r="D138" s="69">
        <v>379.8</v>
      </c>
    </row>
    <row r="139" spans="1:4" ht="13.5">
      <c r="A139" s="44" t="s">
        <v>135</v>
      </c>
      <c r="B139" s="67" t="s">
        <v>129</v>
      </c>
      <c r="C139" s="68"/>
      <c r="D139" s="69">
        <v>148.6</v>
      </c>
    </row>
    <row r="140" spans="1:4" ht="13.5">
      <c r="A140" s="44" t="s">
        <v>136</v>
      </c>
      <c r="B140" s="67" t="s">
        <v>129</v>
      </c>
      <c r="C140" s="68"/>
      <c r="D140" s="69">
        <v>-24.1</v>
      </c>
    </row>
    <row r="141" spans="1:4" ht="13.5">
      <c r="A141" s="44" t="s">
        <v>137</v>
      </c>
      <c r="B141" s="67"/>
      <c r="C141" s="68"/>
      <c r="D141" s="31"/>
    </row>
    <row r="142" spans="1:4" ht="13.5">
      <c r="A142" s="70" t="s">
        <v>138</v>
      </c>
      <c r="B142" s="67" t="s">
        <v>129</v>
      </c>
      <c r="C142" s="68"/>
      <c r="D142" s="71">
        <v>3692</v>
      </c>
    </row>
    <row r="143" spans="1:4" ht="13.5">
      <c r="A143" s="70" t="s">
        <v>139</v>
      </c>
      <c r="B143" s="67" t="s">
        <v>129</v>
      </c>
      <c r="C143" s="68"/>
      <c r="D143" s="31">
        <v>-27.9</v>
      </c>
    </row>
    <row r="144" spans="1:4" ht="13.5">
      <c r="A144" s="44" t="s">
        <v>140</v>
      </c>
      <c r="B144" s="67" t="s">
        <v>129</v>
      </c>
      <c r="C144" s="68"/>
      <c r="D144" s="31">
        <v>-27.9</v>
      </c>
    </row>
    <row r="145" spans="1:4" ht="13.5">
      <c r="A145" s="44" t="s">
        <v>141</v>
      </c>
      <c r="B145" s="67" t="s">
        <v>129</v>
      </c>
      <c r="C145" s="68"/>
      <c r="D145" s="31">
        <v>-27.4</v>
      </c>
    </row>
    <row r="146" spans="1:4" ht="13.5">
      <c r="A146" s="70" t="s">
        <v>142</v>
      </c>
      <c r="B146" s="67" t="s">
        <v>129</v>
      </c>
      <c r="C146" s="68"/>
      <c r="D146" s="63">
        <v>26.9</v>
      </c>
    </row>
    <row r="147" spans="1:4" ht="13.5">
      <c r="A147" s="70" t="s">
        <v>143</v>
      </c>
      <c r="B147" s="67" t="s">
        <v>129</v>
      </c>
      <c r="C147" s="48">
        <v>180872</v>
      </c>
      <c r="D147" s="63">
        <v>11</v>
      </c>
    </row>
    <row r="148" spans="1:4" ht="13.5">
      <c r="A148" s="44" t="s">
        <v>144</v>
      </c>
      <c r="B148" s="67"/>
      <c r="C148" s="68"/>
      <c r="D148" s="63"/>
    </row>
    <row r="149" spans="1:4" ht="13.5">
      <c r="A149" s="44" t="s">
        <v>145</v>
      </c>
      <c r="B149" s="67" t="s">
        <v>146</v>
      </c>
      <c r="C149" s="48">
        <v>128564</v>
      </c>
      <c r="D149" s="63">
        <v>21.8</v>
      </c>
    </row>
    <row r="150" spans="1:4" ht="13.5">
      <c r="A150" s="44" t="s">
        <v>147</v>
      </c>
      <c r="B150" s="67" t="s">
        <v>146</v>
      </c>
      <c r="C150" s="48">
        <v>99280</v>
      </c>
      <c r="D150" s="63">
        <v>14.8</v>
      </c>
    </row>
    <row r="152" spans="1:3" ht="31.5" customHeight="1">
      <c r="A152" s="58" t="s">
        <v>148</v>
      </c>
      <c r="B152" s="72"/>
      <c r="C152" s="72"/>
    </row>
    <row r="153" spans="1:3" ht="13.5">
      <c r="A153" s="53"/>
      <c r="B153" s="60" t="s">
        <v>2</v>
      </c>
      <c r="C153" s="61" t="s">
        <v>3</v>
      </c>
    </row>
    <row r="154" spans="1:3" ht="13.5">
      <c r="A154" s="44" t="s">
        <v>149</v>
      </c>
      <c r="B154" s="48"/>
      <c r="C154" s="31">
        <v>4.1</v>
      </c>
    </row>
    <row r="155" spans="1:3" ht="14.25">
      <c r="A155" s="73" t="s">
        <v>150</v>
      </c>
      <c r="B155" s="48">
        <f>B156+B157</f>
        <v>727280.4</v>
      </c>
      <c r="C155" s="74">
        <v>0.4</v>
      </c>
    </row>
    <row r="156" spans="1:12" ht="14.25">
      <c r="A156" s="73" t="s">
        <v>151</v>
      </c>
      <c r="B156" s="48">
        <v>684179.7</v>
      </c>
      <c r="C156" s="74">
        <v>-0.3</v>
      </c>
      <c r="E156"/>
      <c r="F156"/>
      <c r="G156"/>
      <c r="H156"/>
      <c r="I156"/>
      <c r="J156"/>
      <c r="K156"/>
      <c r="L156"/>
    </row>
    <row r="157" spans="1:12" ht="14.25">
      <c r="A157" s="73" t="s">
        <v>152</v>
      </c>
      <c r="B157" s="48">
        <v>43100.7</v>
      </c>
      <c r="C157" s="74">
        <v>12.5</v>
      </c>
      <c r="D157"/>
      <c r="E157"/>
      <c r="F157"/>
      <c r="G157"/>
      <c r="H157"/>
      <c r="I157"/>
      <c r="J157"/>
      <c r="K157"/>
      <c r="L157"/>
    </row>
    <row r="158" spans="1:12" ht="14.25">
      <c r="A158" s="73" t="s">
        <v>153</v>
      </c>
      <c r="B158" s="48">
        <f>B159+B160</f>
        <v>11232.5</v>
      </c>
      <c r="C158" s="74">
        <v>9.9</v>
      </c>
      <c r="D158"/>
      <c r="E158"/>
      <c r="F158"/>
      <c r="G158"/>
      <c r="H158"/>
      <c r="I158"/>
      <c r="J158"/>
      <c r="K158"/>
      <c r="L158"/>
    </row>
    <row r="159" spans="1:12" ht="14.25">
      <c r="A159" s="73" t="s">
        <v>154</v>
      </c>
      <c r="B159" s="48">
        <v>4305.1</v>
      </c>
      <c r="C159" s="74">
        <v>13.4</v>
      </c>
      <c r="D159"/>
      <c r="E159"/>
      <c r="F159"/>
      <c r="G159"/>
      <c r="H159"/>
      <c r="I159"/>
      <c r="J159"/>
      <c r="K159"/>
      <c r="L159"/>
    </row>
    <row r="160" spans="1:12" ht="14.25">
      <c r="A160" s="73" t="s">
        <v>155</v>
      </c>
      <c r="B160" s="48">
        <v>6927.4</v>
      </c>
      <c r="C160" s="74">
        <v>7.8</v>
      </c>
      <c r="D160"/>
      <c r="E160"/>
      <c r="F160"/>
      <c r="G160"/>
      <c r="H160"/>
      <c r="I160"/>
      <c r="J160"/>
      <c r="K160"/>
      <c r="L160"/>
    </row>
    <row r="161" spans="1:12" ht="14.25">
      <c r="A161" s="73" t="s">
        <v>156</v>
      </c>
      <c r="B161" s="48">
        <v>39933.299999999996</v>
      </c>
      <c r="C161" s="31">
        <v>8.13</v>
      </c>
      <c r="D161"/>
      <c r="E161"/>
      <c r="F161"/>
      <c r="G161"/>
      <c r="H161"/>
      <c r="I161"/>
      <c r="J161"/>
      <c r="K161"/>
      <c r="L161"/>
    </row>
    <row r="162" spans="1:3" ht="13.5">
      <c r="A162" s="73" t="s">
        <v>157</v>
      </c>
      <c r="B162" s="48">
        <v>11449.1</v>
      </c>
      <c r="C162" s="31">
        <v>9.24</v>
      </c>
    </row>
    <row r="163" spans="1:3" ht="13.5">
      <c r="A163" s="73" t="s">
        <v>158</v>
      </c>
      <c r="B163" s="48">
        <v>1699</v>
      </c>
      <c r="C163" s="31">
        <v>70.09</v>
      </c>
    </row>
    <row r="164" spans="1:3" ht="13.5">
      <c r="A164" s="73" t="s">
        <v>159</v>
      </c>
      <c r="B164" s="48">
        <v>858.8</v>
      </c>
      <c r="C164" s="31">
        <v>-34.63</v>
      </c>
    </row>
    <row r="165" spans="1:3" ht="13.5">
      <c r="A165" s="73" t="s">
        <v>160</v>
      </c>
      <c r="B165" s="48">
        <v>715.3</v>
      </c>
      <c r="C165" s="31">
        <v>-15.68</v>
      </c>
    </row>
    <row r="166" spans="1:3" ht="13.5">
      <c r="A166" s="73" t="s">
        <v>161</v>
      </c>
      <c r="B166" s="48">
        <v>854.3</v>
      </c>
      <c r="C166" s="31">
        <v>16.5</v>
      </c>
    </row>
    <row r="167" spans="1:3" ht="13.5">
      <c r="A167" s="73" t="s">
        <v>162</v>
      </c>
      <c r="B167" s="48">
        <v>1595.9</v>
      </c>
      <c r="C167" s="31">
        <v>14.2</v>
      </c>
    </row>
    <row r="168" spans="1:3" ht="13.5">
      <c r="A168" s="73" t="s">
        <v>163</v>
      </c>
      <c r="B168" s="48">
        <v>2740.3</v>
      </c>
      <c r="C168" s="31">
        <v>15.85</v>
      </c>
    </row>
    <row r="169" spans="1:3" ht="13.5">
      <c r="A169" s="73" t="s">
        <v>164</v>
      </c>
      <c r="B169" s="48">
        <v>403.2</v>
      </c>
      <c r="C169" s="31">
        <v>-8.9</v>
      </c>
    </row>
    <row r="170" spans="1:3" ht="13.5">
      <c r="A170" s="73" t="s">
        <v>165</v>
      </c>
      <c r="B170" s="48">
        <v>2314</v>
      </c>
      <c r="C170" s="31">
        <v>-6.01</v>
      </c>
    </row>
    <row r="171" spans="1:3" ht="13.5">
      <c r="A171" s="73" t="s">
        <v>166</v>
      </c>
      <c r="B171" s="48">
        <v>1960.5</v>
      </c>
      <c r="C171" s="31">
        <v>-4.23</v>
      </c>
    </row>
    <row r="172" spans="1:3" ht="13.5">
      <c r="A172" s="73" t="s">
        <v>167</v>
      </c>
      <c r="B172" s="48">
        <v>2372.9</v>
      </c>
      <c r="C172" s="31">
        <v>70.25</v>
      </c>
    </row>
    <row r="173" spans="1:3" ht="13.5">
      <c r="A173" s="73" t="s">
        <v>168</v>
      </c>
      <c r="B173" s="48">
        <v>728.9</v>
      </c>
      <c r="C173" s="31">
        <v>26.63</v>
      </c>
    </row>
    <row r="174" spans="1:3" ht="13.5">
      <c r="A174" s="73" t="s">
        <v>169</v>
      </c>
      <c r="B174" s="48">
        <v>8787.3</v>
      </c>
      <c r="C174" s="31">
        <v>9.28</v>
      </c>
    </row>
    <row r="175" spans="1:3" ht="13.5">
      <c r="A175" s="44" t="s">
        <v>170</v>
      </c>
      <c r="B175" s="48">
        <v>3268</v>
      </c>
      <c r="C175" s="31">
        <v>-43.88</v>
      </c>
    </row>
    <row r="177" spans="1:3" ht="31.5" customHeight="1">
      <c r="A177" s="58" t="s">
        <v>171</v>
      </c>
      <c r="B177" s="59"/>
      <c r="C177" s="59"/>
    </row>
    <row r="178" spans="1:3" ht="13.5">
      <c r="A178" s="53"/>
      <c r="B178" s="54" t="s">
        <v>2</v>
      </c>
      <c r="C178" s="61" t="s">
        <v>3</v>
      </c>
    </row>
    <row r="179" spans="1:3" ht="13.5">
      <c r="A179" s="44" t="s">
        <v>172</v>
      </c>
      <c r="B179" s="48">
        <v>278303.935</v>
      </c>
      <c r="C179" s="31">
        <v>7.6</v>
      </c>
    </row>
    <row r="180" spans="1:3" ht="13.5">
      <c r="A180" s="44" t="s">
        <v>173</v>
      </c>
      <c r="B180" s="48">
        <v>175411.28</v>
      </c>
      <c r="C180" s="31">
        <v>26.1</v>
      </c>
    </row>
    <row r="181" spans="1:3" ht="13.5">
      <c r="A181" s="44" t="s">
        <v>174</v>
      </c>
      <c r="B181" s="48">
        <v>152349.29</v>
      </c>
      <c r="C181" s="31">
        <v>20.8</v>
      </c>
    </row>
    <row r="182" spans="1:3" ht="13.5">
      <c r="A182" s="75" t="s">
        <v>175</v>
      </c>
      <c r="B182" s="48">
        <v>70077.9</v>
      </c>
      <c r="C182" s="31">
        <v>-8.7</v>
      </c>
    </row>
    <row r="183" spans="1:3" ht="13.5">
      <c r="A183" s="75" t="s">
        <v>176</v>
      </c>
      <c r="B183" s="76">
        <v>14915</v>
      </c>
      <c r="C183" s="31">
        <v>-32.2</v>
      </c>
    </row>
    <row r="184" spans="1:3" ht="13.5">
      <c r="A184" s="75" t="s">
        <v>177</v>
      </c>
      <c r="B184" s="76">
        <v>5099.01</v>
      </c>
      <c r="C184" s="31">
        <v>1.3</v>
      </c>
    </row>
    <row r="185" spans="1:3" ht="13.5">
      <c r="A185" s="75" t="s">
        <v>178</v>
      </c>
      <c r="B185" s="76">
        <v>23061.99</v>
      </c>
      <c r="C185" s="31">
        <v>78.2</v>
      </c>
    </row>
    <row r="186" spans="1:3" ht="13.5">
      <c r="A186" s="44" t="s">
        <v>179</v>
      </c>
      <c r="B186" s="77">
        <v>194589</v>
      </c>
      <c r="C186" s="31">
        <v>33.98493444970799</v>
      </c>
    </row>
    <row r="187" spans="1:3" ht="13.5">
      <c r="A187" s="78" t="s">
        <v>180</v>
      </c>
      <c r="B187" s="77">
        <v>31603</v>
      </c>
      <c r="C187" s="31">
        <v>49.97627182991599</v>
      </c>
    </row>
    <row r="188" spans="1:3" ht="13.5">
      <c r="A188" s="78" t="s">
        <v>181</v>
      </c>
      <c r="B188" s="77">
        <v>9910</v>
      </c>
      <c r="C188" s="31">
        <v>10.454748105215998</v>
      </c>
    </row>
    <row r="189" spans="1:3" ht="13.5">
      <c r="A189" s="78" t="s">
        <v>182</v>
      </c>
      <c r="B189" s="77">
        <v>54411</v>
      </c>
      <c r="C189" s="31">
        <v>11.584840654608001</v>
      </c>
    </row>
    <row r="190" spans="1:3" ht="13.5">
      <c r="A190" s="78" t="s">
        <v>183</v>
      </c>
      <c r="B190" s="77">
        <v>4129</v>
      </c>
      <c r="C190" s="31">
        <v>138.394919168591</v>
      </c>
    </row>
    <row r="191" spans="1:3" ht="13.5">
      <c r="A191" s="78" t="s">
        <v>184</v>
      </c>
      <c r="B191" s="77">
        <v>2209</v>
      </c>
      <c r="C191" s="31">
        <v>304.578754578755</v>
      </c>
    </row>
    <row r="192" spans="1:3" ht="13.5">
      <c r="A192" s="78" t="s">
        <v>185</v>
      </c>
      <c r="B192" s="77">
        <v>29133</v>
      </c>
      <c r="C192" s="31">
        <v>68.43778908418099</v>
      </c>
    </row>
    <row r="193" spans="1:3" ht="13.5">
      <c r="A193" s="78" t="s">
        <v>186</v>
      </c>
      <c r="B193" s="77">
        <v>13179</v>
      </c>
      <c r="C193" s="31">
        <v>23.769722013524003</v>
      </c>
    </row>
    <row r="194" spans="1:3" ht="13.5">
      <c r="A194" s="78" t="s">
        <v>187</v>
      </c>
      <c r="B194" s="77">
        <v>585</v>
      </c>
      <c r="C194" s="31">
        <v>-48.6842105263158</v>
      </c>
    </row>
    <row r="195" spans="1:3" ht="13.5">
      <c r="A195" s="78" t="s">
        <v>188</v>
      </c>
      <c r="B195" s="77">
        <v>8565</v>
      </c>
      <c r="C195" s="31">
        <v>67.28515625</v>
      </c>
    </row>
    <row r="196" spans="1:3" ht="13.5">
      <c r="A196" s="78" t="s">
        <v>189</v>
      </c>
      <c r="B196" s="77">
        <v>18371</v>
      </c>
      <c r="C196" s="31">
        <v>6.820560530294003</v>
      </c>
    </row>
    <row r="197" spans="1:3" ht="13.5">
      <c r="A197" s="78" t="s">
        <v>190</v>
      </c>
      <c r="B197" s="77">
        <v>11846</v>
      </c>
      <c r="C197" s="31">
        <v>792.690278824416</v>
      </c>
    </row>
    <row r="198" spans="1:3" ht="13.5">
      <c r="A198" s="78" t="s">
        <v>191</v>
      </c>
      <c r="B198" s="77">
        <v>383</v>
      </c>
      <c r="C198" s="31"/>
    </row>
    <row r="199" spans="1:3" ht="13.5">
      <c r="A199" s="78" t="s">
        <v>192</v>
      </c>
      <c r="B199" s="77">
        <v>1104</v>
      </c>
      <c r="C199" s="31">
        <v>-79.0829859795377</v>
      </c>
    </row>
    <row r="200" spans="1:3" ht="13.5">
      <c r="A200" s="78" t="s">
        <v>193</v>
      </c>
      <c r="B200" s="77">
        <v>309</v>
      </c>
      <c r="C200" s="31">
        <v>301.298701298701</v>
      </c>
    </row>
    <row r="201" spans="1:3" ht="13.5">
      <c r="A201" s="65" t="s">
        <v>194</v>
      </c>
      <c r="B201" s="77">
        <v>1286</v>
      </c>
      <c r="C201" s="31">
        <v>1090.74074074074</v>
      </c>
    </row>
    <row r="202" spans="1:3" ht="13.5">
      <c r="A202" s="65" t="s">
        <v>195</v>
      </c>
      <c r="B202" s="77">
        <v>3724</v>
      </c>
      <c r="C202" s="31">
        <v>31.358024691357997</v>
      </c>
    </row>
    <row r="203" spans="1:3" ht="13.5">
      <c r="A203" s="65" t="s">
        <v>196</v>
      </c>
      <c r="B203" s="77">
        <v>1040</v>
      </c>
      <c r="C203" s="31">
        <v>-58.9419660481642</v>
      </c>
    </row>
    <row r="204" spans="1:3" ht="13.5">
      <c r="A204" s="65" t="s">
        <v>197</v>
      </c>
      <c r="B204" s="77">
        <v>2671</v>
      </c>
      <c r="C204" s="31"/>
    </row>
    <row r="205" spans="1:3" ht="13.5">
      <c r="A205" s="79" t="s">
        <v>198</v>
      </c>
      <c r="B205" s="80">
        <v>131</v>
      </c>
      <c r="C205" s="81">
        <v>-71.5217391304348</v>
      </c>
    </row>
    <row r="207" spans="1:3" ht="31.5" customHeight="1">
      <c r="A207" s="58" t="s">
        <v>199</v>
      </c>
      <c r="B207" s="59"/>
      <c r="C207" s="59"/>
    </row>
    <row r="208" spans="1:3" ht="13.5">
      <c r="A208" s="53"/>
      <c r="B208" s="54" t="s">
        <v>200</v>
      </c>
      <c r="C208" s="61" t="s">
        <v>3</v>
      </c>
    </row>
    <row r="209" spans="1:3" ht="13.5">
      <c r="A209" s="44" t="s">
        <v>25</v>
      </c>
      <c r="B209" s="48">
        <v>11300022.289322</v>
      </c>
      <c r="C209" s="31">
        <v>23.59109525902816</v>
      </c>
    </row>
    <row r="210" spans="1:3" ht="13.5">
      <c r="A210" s="82" t="s">
        <v>201</v>
      </c>
      <c r="B210" s="48">
        <v>11231216.289322</v>
      </c>
      <c r="C210" s="31">
        <v>24.424508471023888</v>
      </c>
    </row>
    <row r="211" spans="1:3" ht="13.5">
      <c r="A211" s="82" t="s">
        <v>202</v>
      </c>
      <c r="B211" s="48">
        <v>4079754.6293220003</v>
      </c>
      <c r="C211" s="31">
        <v>31.991090774163332</v>
      </c>
    </row>
    <row r="212" spans="1:3" ht="13.5">
      <c r="A212" s="82" t="s">
        <v>203</v>
      </c>
      <c r="B212" s="48">
        <v>6900185.42</v>
      </c>
      <c r="C212" s="31">
        <v>19.837723117176644</v>
      </c>
    </row>
    <row r="213" spans="1:3" ht="13.5">
      <c r="A213" s="82" t="s">
        <v>204</v>
      </c>
      <c r="B213" s="48">
        <v>231964.59</v>
      </c>
      <c r="C213" s="31">
        <v>47.84013696165468</v>
      </c>
    </row>
    <row r="214" spans="1:3" ht="13.5">
      <c r="A214" s="44" t="s">
        <v>26</v>
      </c>
      <c r="B214" s="48">
        <v>11315284.947385</v>
      </c>
      <c r="C214" s="31">
        <v>30.15578163530803</v>
      </c>
    </row>
    <row r="215" spans="1:3" ht="13.5">
      <c r="A215" s="82" t="s">
        <v>205</v>
      </c>
      <c r="B215" s="48">
        <v>10982592.757385</v>
      </c>
      <c r="C215" s="31">
        <v>29.04364353174462</v>
      </c>
    </row>
    <row r="216" spans="1:3" ht="13.5">
      <c r="A216" s="83" t="s">
        <v>206</v>
      </c>
      <c r="B216" s="48">
        <v>7215111.960876</v>
      </c>
      <c r="C216" s="31">
        <v>41.54810962016144</v>
      </c>
    </row>
    <row r="217" spans="1:3" ht="13.5">
      <c r="A217" s="83" t="s">
        <v>207</v>
      </c>
      <c r="B217" s="48">
        <v>3141409.3399999994</v>
      </c>
      <c r="C217" s="31">
        <v>33.15224557539032</v>
      </c>
    </row>
    <row r="218" spans="1:3" ht="13.5">
      <c r="A218" s="83" t="s">
        <v>208</v>
      </c>
      <c r="B218" s="48">
        <v>203477.710876</v>
      </c>
      <c r="C218" s="31">
        <v>61.840522168887134</v>
      </c>
    </row>
    <row r="219" spans="1:3" ht="13.5">
      <c r="A219" s="83" t="s">
        <v>209</v>
      </c>
      <c r="B219" s="48">
        <v>48003.51</v>
      </c>
      <c r="C219" s="31">
        <v>8.052155662959537</v>
      </c>
    </row>
    <row r="220" spans="1:3" ht="13.5">
      <c r="A220" s="83" t="s">
        <v>210</v>
      </c>
      <c r="B220" s="48">
        <v>3822221.4000000004</v>
      </c>
      <c r="C220" s="31">
        <v>48.847862774425764</v>
      </c>
    </row>
    <row r="221" spans="1:3" ht="13.5">
      <c r="A221" s="83" t="s">
        <v>211</v>
      </c>
      <c r="B221" s="48">
        <v>3558012.93</v>
      </c>
      <c r="C221" s="31">
        <v>48.256209550015285</v>
      </c>
    </row>
    <row r="222" spans="1:3" ht="13.5">
      <c r="A222" s="83" t="s">
        <v>212</v>
      </c>
      <c r="B222" s="48">
        <v>3767480.7965090005</v>
      </c>
      <c r="C222" s="31">
        <v>10.370916239026528</v>
      </c>
    </row>
    <row r="223" spans="1:3" ht="13.5">
      <c r="A223" s="83" t="s">
        <v>213</v>
      </c>
      <c r="B223" s="48">
        <v>823685.553471</v>
      </c>
      <c r="C223" s="31">
        <v>15.64381388207481</v>
      </c>
    </row>
    <row r="224" spans="1:3" ht="13.5">
      <c r="A224" s="82" t="s">
        <v>214</v>
      </c>
      <c r="B224" s="84">
        <v>0.2</v>
      </c>
      <c r="C224" s="63">
        <v>0.04</v>
      </c>
    </row>
    <row r="225" spans="1:3" ht="13.5">
      <c r="A225" s="82" t="s">
        <v>215</v>
      </c>
      <c r="B225" s="48">
        <v>1104864.4718700002</v>
      </c>
      <c r="C225" s="31">
        <v>13.75</v>
      </c>
    </row>
    <row r="227" spans="1:3" ht="31.5" customHeight="1">
      <c r="A227" s="58" t="s">
        <v>216</v>
      </c>
      <c r="B227" s="66"/>
      <c r="C227" s="66"/>
    </row>
    <row r="228" spans="1:3" ht="13.5">
      <c r="A228" s="53"/>
      <c r="B228" s="54" t="s">
        <v>2</v>
      </c>
      <c r="C228" s="61" t="s">
        <v>3</v>
      </c>
    </row>
    <row r="229" spans="1:7" ht="13.5">
      <c r="A229" s="75" t="s">
        <v>14</v>
      </c>
      <c r="B229" s="68"/>
      <c r="C229" s="85"/>
      <c r="D229" s="20"/>
      <c r="F229" s="20"/>
      <c r="G229" s="20"/>
    </row>
    <row r="230" spans="1:7" ht="13.5">
      <c r="A230" s="53" t="s">
        <v>217</v>
      </c>
      <c r="B230" s="68"/>
      <c r="C230" s="86">
        <v>0.9834603179245782</v>
      </c>
      <c r="D230" s="20"/>
      <c r="F230" s="20"/>
      <c r="G230" s="20"/>
    </row>
    <row r="231" spans="1:7" ht="14.25">
      <c r="A231" s="53" t="s">
        <v>218</v>
      </c>
      <c r="B231" s="68"/>
      <c r="C231" s="87">
        <v>-34.51577754053072</v>
      </c>
      <c r="D231" s="20"/>
      <c r="F231" s="20"/>
      <c r="G231" s="20"/>
    </row>
    <row r="232" spans="1:7" ht="14.25">
      <c r="A232" s="53" t="s">
        <v>219</v>
      </c>
      <c r="B232" s="68"/>
      <c r="C232" s="87">
        <v>49.38836422288717</v>
      </c>
      <c r="D232" s="20"/>
      <c r="F232" s="20"/>
      <c r="G232" s="20"/>
    </row>
    <row r="233" spans="1:7" ht="14.25">
      <c r="A233" s="53" t="s">
        <v>220</v>
      </c>
      <c r="B233" s="68"/>
      <c r="C233" s="87">
        <v>6.3224351747463325</v>
      </c>
      <c r="D233" s="20"/>
      <c r="F233" s="20"/>
      <c r="G233" s="20"/>
    </row>
    <row r="234" spans="1:7" ht="14.25">
      <c r="A234" s="53" t="s">
        <v>221</v>
      </c>
      <c r="B234" s="68"/>
      <c r="C234" s="87">
        <v>43.13127535314594</v>
      </c>
      <c r="D234" s="20"/>
      <c r="F234" s="20"/>
      <c r="G234" s="20"/>
    </row>
    <row r="235" spans="1:7" ht="14.25">
      <c r="A235" s="53" t="s">
        <v>222</v>
      </c>
      <c r="B235" s="68"/>
      <c r="C235" s="87">
        <v>53.13202520052178</v>
      </c>
      <c r="D235" s="20"/>
      <c r="F235" s="20"/>
      <c r="G235" s="20"/>
    </row>
    <row r="236" spans="1:7" ht="14.25">
      <c r="A236" s="53" t="s">
        <v>223</v>
      </c>
      <c r="B236" s="68"/>
      <c r="C236" s="87">
        <v>8.36860262474659</v>
      </c>
      <c r="D236" s="20"/>
      <c r="F236" s="20"/>
      <c r="G236" s="20"/>
    </row>
    <row r="237" spans="1:7" ht="14.25">
      <c r="A237" s="53" t="s">
        <v>224</v>
      </c>
      <c r="B237" s="68"/>
      <c r="C237" s="87">
        <v>-81.39440144328697</v>
      </c>
      <c r="D237" s="20"/>
      <c r="F237" s="20"/>
      <c r="G237" s="20"/>
    </row>
    <row r="238" spans="1:7" ht="14.25">
      <c r="A238" s="53" t="s">
        <v>225</v>
      </c>
      <c r="B238" s="68"/>
      <c r="C238" s="87">
        <v>10.988638290656262</v>
      </c>
      <c r="D238" s="20"/>
      <c r="F238" s="20"/>
      <c r="G238" s="20"/>
    </row>
    <row r="239" spans="1:7" ht="14.25">
      <c r="A239" s="53" t="s">
        <v>226</v>
      </c>
      <c r="B239" s="68"/>
      <c r="C239" s="87">
        <v>399.23459624952164</v>
      </c>
      <c r="D239" s="20"/>
      <c r="F239" s="20"/>
      <c r="G239" s="20"/>
    </row>
    <row r="240" spans="1:7" ht="14.25">
      <c r="A240" s="53" t="s">
        <v>227</v>
      </c>
      <c r="B240" s="68"/>
      <c r="C240" s="87">
        <v>7.499931218532474</v>
      </c>
      <c r="D240" s="20"/>
      <c r="F240" s="20"/>
      <c r="G240" s="20"/>
    </row>
    <row r="241" spans="3:7" ht="14.25">
      <c r="C241" s="88"/>
      <c r="D241" s="20"/>
      <c r="F241" s="20"/>
      <c r="G241" s="20"/>
    </row>
    <row r="242" spans="1:7" ht="30.75" customHeight="1">
      <c r="A242" s="58" t="s">
        <v>228</v>
      </c>
      <c r="B242" s="59"/>
      <c r="C242" s="59"/>
      <c r="D242" s="20"/>
      <c r="F242" s="20"/>
      <c r="G242" s="20"/>
    </row>
    <row r="243" spans="1:7" ht="13.5">
      <c r="A243" s="53"/>
      <c r="B243" s="54" t="s">
        <v>2</v>
      </c>
      <c r="C243" s="89" t="s">
        <v>3</v>
      </c>
      <c r="D243" s="20"/>
      <c r="F243" s="20"/>
      <c r="G243" s="20"/>
    </row>
    <row r="244" spans="1:7" ht="13.5">
      <c r="A244" s="75" t="s">
        <v>229</v>
      </c>
      <c r="B244" s="68"/>
      <c r="C244" s="85"/>
      <c r="D244" s="20"/>
      <c r="F244" s="20"/>
      <c r="G244" s="20"/>
    </row>
    <row r="245" spans="1:7" ht="14.25">
      <c r="A245" s="53" t="s">
        <v>217</v>
      </c>
      <c r="B245" s="68"/>
      <c r="C245" s="90">
        <v>-27.9</v>
      </c>
      <c r="D245" s="20"/>
      <c r="F245" s="20"/>
      <c r="G245" s="20"/>
    </row>
    <row r="246" spans="1:7" ht="14.25">
      <c r="A246" s="53" t="s">
        <v>218</v>
      </c>
      <c r="B246" s="68"/>
      <c r="C246" s="90">
        <v>-44.1</v>
      </c>
      <c r="D246" s="20"/>
      <c r="F246" s="20"/>
      <c r="G246" s="20"/>
    </row>
    <row r="247" spans="1:7" ht="14.25">
      <c r="A247" s="53" t="s">
        <v>219</v>
      </c>
      <c r="B247" s="68"/>
      <c r="C247" s="90">
        <v>-64.7</v>
      </c>
      <c r="D247" s="20"/>
      <c r="F247" s="20"/>
      <c r="G247" s="20"/>
    </row>
    <row r="248" spans="1:7" ht="14.25">
      <c r="A248" s="53" t="s">
        <v>220</v>
      </c>
      <c r="B248" s="68"/>
      <c r="C248" s="90">
        <v>-21.3</v>
      </c>
      <c r="D248" s="20"/>
      <c r="F248" s="20"/>
      <c r="G248" s="20"/>
    </row>
    <row r="249" spans="1:7" ht="14.25">
      <c r="A249" s="53" t="s">
        <v>221</v>
      </c>
      <c r="B249" s="68"/>
      <c r="C249" s="90">
        <v>-23.5</v>
      </c>
      <c r="D249" s="20"/>
      <c r="F249" s="20"/>
      <c r="G249" s="20"/>
    </row>
    <row r="250" spans="1:7" ht="14.25">
      <c r="A250" s="53" t="s">
        <v>222</v>
      </c>
      <c r="B250" s="68"/>
      <c r="C250" s="90">
        <v>101.6</v>
      </c>
      <c r="D250" s="20"/>
      <c r="F250" s="20"/>
      <c r="G250" s="20"/>
    </row>
    <row r="251" spans="1:7" ht="14.25">
      <c r="A251" s="53" t="s">
        <v>223</v>
      </c>
      <c r="B251" s="68"/>
      <c r="C251" s="90">
        <v>-33.7</v>
      </c>
      <c r="D251" s="20"/>
      <c r="F251" s="20"/>
      <c r="G251" s="20"/>
    </row>
    <row r="252" spans="1:7" ht="14.25">
      <c r="A252" s="53" t="s">
        <v>224</v>
      </c>
      <c r="B252" s="68"/>
      <c r="C252" s="90">
        <v>-95.2</v>
      </c>
      <c r="D252" s="20"/>
      <c r="F252" s="20"/>
      <c r="G252" s="20"/>
    </row>
    <row r="253" spans="1:7" ht="14.25">
      <c r="A253" s="53" t="s">
        <v>225</v>
      </c>
      <c r="B253" s="68"/>
      <c r="C253" s="90">
        <v>-33.2</v>
      </c>
      <c r="D253" s="20"/>
      <c r="F253" s="20"/>
      <c r="G253" s="20"/>
    </row>
    <row r="254" spans="1:7" ht="14.25">
      <c r="A254" s="53" t="s">
        <v>226</v>
      </c>
      <c r="B254" s="68"/>
      <c r="C254" s="90">
        <v>103.2</v>
      </c>
      <c r="D254" s="20"/>
      <c r="F254" s="20"/>
      <c r="G254" s="20"/>
    </row>
    <row r="255" spans="1:7" ht="14.25">
      <c r="A255" s="53" t="s">
        <v>227</v>
      </c>
      <c r="B255" s="68"/>
      <c r="C255" s="90">
        <v>-4.7</v>
      </c>
      <c r="D255" s="20"/>
      <c r="F255" s="20"/>
      <c r="G255" s="20"/>
    </row>
    <row r="256" spans="1:7" ht="13.5">
      <c r="A256" s="44" t="s">
        <v>230</v>
      </c>
      <c r="B256" s="68"/>
      <c r="C256" s="85"/>
      <c r="D256" s="20"/>
      <c r="F256" s="20"/>
      <c r="G256" s="20"/>
    </row>
    <row r="257" spans="1:7" ht="14.25">
      <c r="A257" s="53" t="s">
        <v>217</v>
      </c>
      <c r="B257" s="68"/>
      <c r="C257" s="87">
        <v>26.8507459323027</v>
      </c>
      <c r="D257" s="20"/>
      <c r="F257" s="20"/>
      <c r="G257" s="20"/>
    </row>
    <row r="258" spans="1:7" ht="14.25">
      <c r="A258" s="53" t="s">
        <v>218</v>
      </c>
      <c r="B258" s="68"/>
      <c r="C258" s="87">
        <v>-8.306702720419533</v>
      </c>
      <c r="D258" s="20"/>
      <c r="F258" s="20"/>
      <c r="G258" s="20"/>
    </row>
    <row r="259" spans="1:7" ht="14.25">
      <c r="A259" s="53" t="s">
        <v>219</v>
      </c>
      <c r="B259" s="68"/>
      <c r="C259" s="87">
        <v>62.16934321252556</v>
      </c>
      <c r="D259" s="20"/>
      <c r="F259" s="20"/>
      <c r="G259" s="20"/>
    </row>
    <row r="260" spans="1:7" ht="14.25">
      <c r="A260" s="53" t="s">
        <v>220</v>
      </c>
      <c r="B260" s="68"/>
      <c r="C260" s="87">
        <v>99.36354734927961</v>
      </c>
      <c r="D260" s="20"/>
      <c r="F260" s="20"/>
      <c r="G260" s="20"/>
    </row>
    <row r="261" spans="1:7" ht="14.25">
      <c r="A261" s="53" t="s">
        <v>221</v>
      </c>
      <c r="B261" s="68"/>
      <c r="C261" s="87">
        <v>255.4786765630897</v>
      </c>
      <c r="D261" s="20"/>
      <c r="F261" s="20"/>
      <c r="G261" s="20"/>
    </row>
    <row r="262" spans="1:7" ht="14.25">
      <c r="A262" s="53" t="s">
        <v>222</v>
      </c>
      <c r="B262" s="68"/>
      <c r="C262" s="87">
        <v>-8.891389983117614</v>
      </c>
      <c r="D262" s="20"/>
      <c r="F262" s="20"/>
      <c r="G262" s="20"/>
    </row>
    <row r="263" spans="1:7" ht="14.25">
      <c r="A263" s="53" t="s">
        <v>223</v>
      </c>
      <c r="B263" s="68"/>
      <c r="C263" s="87">
        <v>387.1721164211283</v>
      </c>
      <c r="D263" s="20"/>
      <c r="F263" s="20"/>
      <c r="G263" s="20"/>
    </row>
    <row r="264" spans="1:7" ht="14.25">
      <c r="A264" s="53" t="s">
        <v>224</v>
      </c>
      <c r="B264" s="68"/>
      <c r="C264" s="87">
        <v>133.80710659898477</v>
      </c>
      <c r="D264" s="20"/>
      <c r="F264" s="20"/>
      <c r="G264" s="20"/>
    </row>
    <row r="265" spans="1:7" ht="14.25">
      <c r="A265" s="53" t="s">
        <v>225</v>
      </c>
      <c r="B265" s="68"/>
      <c r="C265" s="87">
        <v>0</v>
      </c>
      <c r="D265" s="20"/>
      <c r="F265" s="20"/>
      <c r="G265" s="20"/>
    </row>
    <row r="266" spans="1:7" ht="14.25">
      <c r="A266" s="53" t="s">
        <v>226</v>
      </c>
      <c r="B266" s="68"/>
      <c r="C266" s="87">
        <v>944.8313384113167</v>
      </c>
      <c r="D266" s="20"/>
      <c r="F266" s="20"/>
      <c r="G266" s="20"/>
    </row>
    <row r="267" spans="1:7" ht="14.25">
      <c r="A267" s="53" t="s">
        <v>227</v>
      </c>
      <c r="B267" s="68"/>
      <c r="C267" s="87">
        <v>51.46369281459891</v>
      </c>
      <c r="D267" s="20"/>
      <c r="F267" s="20"/>
      <c r="G267" s="20"/>
    </row>
    <row r="268" spans="4:7" ht="13.5">
      <c r="D268" s="20"/>
      <c r="F268" s="20"/>
      <c r="G268" s="20"/>
    </row>
    <row r="269" spans="1:7" ht="35.25" customHeight="1">
      <c r="A269" s="58" t="s">
        <v>231</v>
      </c>
      <c r="B269" s="59"/>
      <c r="C269" s="59"/>
      <c r="D269" s="20"/>
      <c r="F269" s="20"/>
      <c r="G269" s="20"/>
    </row>
    <row r="270" spans="1:7" ht="13.5">
      <c r="A270" s="53"/>
      <c r="B270" s="54" t="s">
        <v>2</v>
      </c>
      <c r="C270" s="89" t="s">
        <v>3</v>
      </c>
      <c r="D270" s="20"/>
      <c r="F270" s="20"/>
      <c r="G270" s="20"/>
    </row>
    <row r="271" spans="1:7" ht="13.5">
      <c r="A271" s="75" t="s">
        <v>232</v>
      </c>
      <c r="B271" s="68"/>
      <c r="C271" s="85"/>
      <c r="D271" s="20"/>
      <c r="F271" s="20"/>
      <c r="G271" s="20"/>
    </row>
    <row r="272" spans="1:7" ht="14.25">
      <c r="A272" s="53" t="s">
        <v>217</v>
      </c>
      <c r="B272" s="48">
        <v>684179.7</v>
      </c>
      <c r="C272" s="87">
        <v>-0.3085397987927063</v>
      </c>
      <c r="D272" s="20"/>
      <c r="F272" s="20"/>
      <c r="G272" s="20"/>
    </row>
    <row r="273" spans="1:7" ht="14.25">
      <c r="A273" s="53" t="s">
        <v>218</v>
      </c>
      <c r="B273" s="48">
        <v>54723.5</v>
      </c>
      <c r="C273" s="87">
        <v>-21.350890279149116</v>
      </c>
      <c r="D273" s="20"/>
      <c r="F273" s="20"/>
      <c r="G273" s="20"/>
    </row>
    <row r="274" spans="1:7" ht="14.25">
      <c r="A274" s="53" t="s">
        <v>219</v>
      </c>
      <c r="B274" s="48">
        <v>245550</v>
      </c>
      <c r="C274" s="87">
        <v>72.77227200287075</v>
      </c>
      <c r="D274" s="20"/>
      <c r="F274" s="20"/>
      <c r="G274" s="20"/>
    </row>
    <row r="275" spans="1:7" ht="14.25">
      <c r="A275" s="53" t="s">
        <v>220</v>
      </c>
      <c r="B275" s="48">
        <v>94318.3</v>
      </c>
      <c r="C275" s="87">
        <v>-53.115382875572095</v>
      </c>
      <c r="D275" s="20"/>
      <c r="F275" s="20"/>
      <c r="G275" s="20"/>
    </row>
    <row r="276" spans="1:7" ht="14.25">
      <c r="A276" s="53" t="s">
        <v>221</v>
      </c>
      <c r="B276" s="48">
        <v>117032.2</v>
      </c>
      <c r="C276" s="87">
        <v>-15.67064106545688</v>
      </c>
      <c r="D276" s="20"/>
      <c r="F276" s="20"/>
      <c r="G276" s="20"/>
    </row>
    <row r="277" spans="1:7" ht="14.25">
      <c r="A277" s="53" t="s">
        <v>222</v>
      </c>
      <c r="B277" s="48">
        <v>43264</v>
      </c>
      <c r="C277" s="87">
        <v>59.4251497005988</v>
      </c>
      <c r="D277" s="20"/>
      <c r="F277" s="20"/>
      <c r="G277" s="20"/>
    </row>
    <row r="278" spans="1:7" ht="14.25">
      <c r="A278" s="53" t="s">
        <v>223</v>
      </c>
      <c r="B278" s="48">
        <v>16877</v>
      </c>
      <c r="C278" s="87">
        <v>-6.953793905713324</v>
      </c>
      <c r="D278" s="20"/>
      <c r="F278" s="20"/>
      <c r="G278" s="20"/>
    </row>
    <row r="279" spans="1:7" ht="14.25">
      <c r="A279" s="53" t="s">
        <v>224</v>
      </c>
      <c r="B279" s="48">
        <v>27848.3</v>
      </c>
      <c r="C279" s="87">
        <v>37.669996984422816</v>
      </c>
      <c r="D279" s="20"/>
      <c r="F279" s="20"/>
      <c r="G279" s="20"/>
    </row>
    <row r="280" spans="1:7" ht="14.25">
      <c r="A280" s="53" t="s">
        <v>225</v>
      </c>
      <c r="B280" s="48">
        <v>1682.4</v>
      </c>
      <c r="C280" s="87">
        <v>10.473438833803916</v>
      </c>
      <c r="D280" s="20"/>
      <c r="F280" s="20"/>
      <c r="G280" s="20"/>
    </row>
    <row r="281" spans="1:7" ht="14.25">
      <c r="A281" s="53" t="s">
        <v>226</v>
      </c>
      <c r="B281" s="48">
        <v>2787.3</v>
      </c>
      <c r="C281" s="87">
        <v>-28.82641335988968</v>
      </c>
      <c r="D281" s="20"/>
      <c r="F281" s="20"/>
      <c r="G281" s="20"/>
    </row>
    <row r="282" spans="1:7" ht="14.25">
      <c r="A282" s="53" t="s">
        <v>227</v>
      </c>
      <c r="B282" s="48">
        <v>80096.7</v>
      </c>
      <c r="C282" s="87">
        <v>25.740107566381276</v>
      </c>
      <c r="D282" s="20"/>
      <c r="F282" s="20"/>
      <c r="G282" s="20"/>
    </row>
    <row r="283" spans="1:7" ht="13.5">
      <c r="A283" s="44" t="s">
        <v>22</v>
      </c>
      <c r="B283" s="68"/>
      <c r="C283" s="85"/>
      <c r="D283" s="20"/>
      <c r="F283" s="20"/>
      <c r="G283" s="20"/>
    </row>
    <row r="284" spans="1:7" ht="14.25">
      <c r="A284" s="53" t="s">
        <v>217</v>
      </c>
      <c r="B284" s="48">
        <v>43100.7</v>
      </c>
      <c r="C284" s="87">
        <v>12.494518917564545</v>
      </c>
      <c r="D284" s="20"/>
      <c r="F284" s="20"/>
      <c r="G284" s="20"/>
    </row>
    <row r="285" spans="1:7" ht="14.25">
      <c r="A285" s="53" t="s">
        <v>218</v>
      </c>
      <c r="B285" s="48">
        <v>10528.1</v>
      </c>
      <c r="C285" s="87">
        <v>12.543427368060978</v>
      </c>
      <c r="D285" s="20"/>
      <c r="F285" s="20"/>
      <c r="G285" s="20"/>
    </row>
    <row r="286" spans="1:7" ht="14.25">
      <c r="A286" s="53" t="s">
        <v>219</v>
      </c>
      <c r="B286" s="48">
        <v>19520.2</v>
      </c>
      <c r="C286" s="87">
        <v>10.140495401455741</v>
      </c>
      <c r="D286" s="20"/>
      <c r="F286" s="20"/>
      <c r="G286" s="20"/>
    </row>
    <row r="287" spans="1:7" ht="14.25">
      <c r="A287" s="53" t="s">
        <v>220</v>
      </c>
      <c r="B287" s="48">
        <v>1900.6</v>
      </c>
      <c r="C287" s="87">
        <v>24.87516425755585</v>
      </c>
      <c r="D287" s="20"/>
      <c r="F287" s="20"/>
      <c r="G287" s="20"/>
    </row>
    <row r="288" spans="1:7" ht="14.25">
      <c r="A288" s="53" t="s">
        <v>221</v>
      </c>
      <c r="B288" s="48">
        <v>2551.3</v>
      </c>
      <c r="C288" s="87">
        <v>5.208247422680423</v>
      </c>
      <c r="D288" s="20"/>
      <c r="F288" s="20"/>
      <c r="G288" s="20"/>
    </row>
    <row r="289" spans="1:7" ht="14.25">
      <c r="A289" s="53" t="s">
        <v>222</v>
      </c>
      <c r="B289" s="48">
        <v>6338.2</v>
      </c>
      <c r="C289" s="87">
        <v>17.26115592392512</v>
      </c>
      <c r="D289" s="20"/>
      <c r="F289" s="20"/>
      <c r="G289" s="20"/>
    </row>
    <row r="290" spans="1:7" ht="14.25">
      <c r="A290" s="53" t="s">
        <v>223</v>
      </c>
      <c r="B290" s="48"/>
      <c r="C290" s="87"/>
      <c r="D290" s="20"/>
      <c r="F290" s="20"/>
      <c r="G290" s="20"/>
    </row>
    <row r="291" spans="1:7" ht="13.5">
      <c r="A291" s="53" t="s">
        <v>224</v>
      </c>
      <c r="B291" s="48">
        <v>10.4</v>
      </c>
      <c r="C291" s="91"/>
      <c r="D291" s="20"/>
      <c r="F291" s="20"/>
      <c r="G291" s="20"/>
    </row>
    <row r="292" spans="1:7" ht="14.25">
      <c r="A292" s="53" t="s">
        <v>225</v>
      </c>
      <c r="B292" s="48"/>
      <c r="C292" s="87"/>
      <c r="D292" s="20"/>
      <c r="F292" s="20"/>
      <c r="G292" s="20"/>
    </row>
    <row r="293" spans="1:7" ht="14.25">
      <c r="A293" s="53" t="s">
        <v>226</v>
      </c>
      <c r="B293" s="48"/>
      <c r="C293" s="87"/>
      <c r="D293" s="20"/>
      <c r="F293" s="20"/>
      <c r="G293" s="20"/>
    </row>
    <row r="294" spans="1:7" ht="14.25">
      <c r="A294" s="53" t="s">
        <v>227</v>
      </c>
      <c r="B294" s="48">
        <v>2251.9</v>
      </c>
      <c r="C294" s="87">
        <v>19.546636937941297</v>
      </c>
      <c r="D294" s="20"/>
      <c r="F294" s="20"/>
      <c r="G294" s="20"/>
    </row>
    <row r="295" spans="4:7" ht="13.5">
      <c r="D295" s="20"/>
      <c r="F295" s="20"/>
      <c r="G295" s="20"/>
    </row>
    <row r="296" spans="1:7" ht="28.5" customHeight="1">
      <c r="A296" s="58" t="s">
        <v>233</v>
      </c>
      <c r="B296" s="59"/>
      <c r="C296" s="59"/>
      <c r="D296" s="20"/>
      <c r="F296" s="20"/>
      <c r="G296" s="20"/>
    </row>
    <row r="297" spans="1:7" ht="13.5">
      <c r="A297" s="53"/>
      <c r="B297" s="54" t="s">
        <v>2</v>
      </c>
      <c r="C297" s="89" t="s">
        <v>3</v>
      </c>
      <c r="D297" s="20"/>
      <c r="F297" s="20"/>
      <c r="G297" s="20"/>
    </row>
    <row r="298" spans="1:7" ht="13.5">
      <c r="A298" s="75" t="s">
        <v>234</v>
      </c>
      <c r="C298" s="85"/>
      <c r="D298" s="20"/>
      <c r="F298" s="20"/>
      <c r="G298" s="20"/>
    </row>
    <row r="299" spans="1:7" ht="14.25">
      <c r="A299" s="53" t="s">
        <v>217</v>
      </c>
      <c r="B299" s="48">
        <v>4305.1</v>
      </c>
      <c r="C299" s="87">
        <v>13.372659521238784</v>
      </c>
      <c r="D299" s="20"/>
      <c r="F299" s="20"/>
      <c r="G299" s="20"/>
    </row>
    <row r="300" spans="1:7" ht="14.25">
      <c r="A300" s="53" t="s">
        <v>218</v>
      </c>
      <c r="B300" s="48"/>
      <c r="C300" s="87"/>
      <c r="D300" s="20"/>
      <c r="F300" s="20"/>
      <c r="G300" s="20"/>
    </row>
    <row r="301" spans="1:7" ht="14.25">
      <c r="A301" s="53" t="s">
        <v>219</v>
      </c>
      <c r="B301" s="48">
        <v>4064.4</v>
      </c>
      <c r="C301" s="87">
        <v>14.966198059570623</v>
      </c>
      <c r="D301" s="20"/>
      <c r="F301" s="20"/>
      <c r="G301" s="20"/>
    </row>
    <row r="302" spans="1:7" ht="14.25">
      <c r="A302" s="53" t="s">
        <v>220</v>
      </c>
      <c r="B302" s="48">
        <v>174.6</v>
      </c>
      <c r="C302" s="87">
        <v>9.880427942101932</v>
      </c>
      <c r="D302" s="20"/>
      <c r="F302" s="20"/>
      <c r="G302" s="20"/>
    </row>
    <row r="303" spans="1:7" ht="14.25">
      <c r="A303" s="53" t="s">
        <v>221</v>
      </c>
      <c r="B303" s="48">
        <v>66.1</v>
      </c>
      <c r="C303" s="87">
        <v>-35.88748787584869</v>
      </c>
      <c r="D303" s="20"/>
      <c r="F303" s="20"/>
      <c r="G303" s="20"/>
    </row>
    <row r="304" spans="1:7" ht="14.25">
      <c r="A304" s="53" t="s">
        <v>222</v>
      </c>
      <c r="B304" s="48"/>
      <c r="C304" s="87"/>
      <c r="D304" s="20"/>
      <c r="F304" s="20"/>
      <c r="G304" s="20"/>
    </row>
    <row r="305" spans="1:7" ht="14.25">
      <c r="A305" s="53" t="s">
        <v>223</v>
      </c>
      <c r="B305" s="48"/>
      <c r="C305" s="87"/>
      <c r="D305" s="20"/>
      <c r="F305" s="20"/>
      <c r="G305" s="20"/>
    </row>
    <row r="306" spans="1:7" ht="14.25">
      <c r="A306" s="53" t="s">
        <v>224</v>
      </c>
      <c r="B306" s="48"/>
      <c r="C306" s="87"/>
      <c r="D306" s="20"/>
      <c r="F306" s="20"/>
      <c r="G306" s="20"/>
    </row>
    <row r="307" spans="1:7" ht="14.25">
      <c r="A307" s="53" t="s">
        <v>225</v>
      </c>
      <c r="B307" s="48"/>
      <c r="C307" s="87"/>
      <c r="D307" s="20"/>
      <c r="F307" s="20"/>
      <c r="G307" s="20"/>
    </row>
    <row r="308" spans="1:7" ht="14.25">
      <c r="A308" s="53" t="s">
        <v>226</v>
      </c>
      <c r="B308" s="48"/>
      <c r="C308" s="87"/>
      <c r="D308" s="20"/>
      <c r="F308" s="20"/>
      <c r="G308" s="20"/>
    </row>
    <row r="309" spans="1:7" ht="14.25">
      <c r="A309" s="53" t="s">
        <v>227</v>
      </c>
      <c r="B309" s="48"/>
      <c r="C309" s="87"/>
      <c r="D309" s="20"/>
      <c r="F309" s="20"/>
      <c r="G309" s="20"/>
    </row>
    <row r="310" spans="1:7" ht="13.5">
      <c r="A310" s="44" t="s">
        <v>24</v>
      </c>
      <c r="B310" s="48"/>
      <c r="C310" s="85"/>
      <c r="D310" s="20"/>
      <c r="F310" s="20"/>
      <c r="G310" s="20"/>
    </row>
    <row r="311" spans="1:7" ht="14.25">
      <c r="A311" s="53" t="s">
        <v>217</v>
      </c>
      <c r="B311" s="48">
        <v>6927.4</v>
      </c>
      <c r="C311" s="87">
        <v>7.807709665872986</v>
      </c>
      <c r="D311" s="20"/>
      <c r="F311" s="20"/>
      <c r="G311" s="20"/>
    </row>
    <row r="312" spans="1:7" ht="14.25">
      <c r="A312" s="53" t="s">
        <v>218</v>
      </c>
      <c r="B312" s="48">
        <v>89</v>
      </c>
      <c r="C312" s="87">
        <v>0</v>
      </c>
      <c r="D312" s="20"/>
      <c r="F312" s="20"/>
      <c r="G312" s="20"/>
    </row>
    <row r="313" spans="1:7" ht="14.25">
      <c r="A313" s="53" t="s">
        <v>219</v>
      </c>
      <c r="B313" s="48">
        <v>3882</v>
      </c>
      <c r="C313" s="87">
        <v>9.778858661840406</v>
      </c>
      <c r="D313" s="20"/>
      <c r="F313" s="20"/>
      <c r="G313" s="20"/>
    </row>
    <row r="314" spans="1:7" ht="14.25">
      <c r="A314" s="53" t="s">
        <v>220</v>
      </c>
      <c r="B314" s="48">
        <v>216.7</v>
      </c>
      <c r="C314" s="87">
        <v>20.926339285714278</v>
      </c>
      <c r="D314" s="20"/>
      <c r="F314" s="20"/>
      <c r="G314" s="20"/>
    </row>
    <row r="315" spans="1:7" ht="14.25">
      <c r="A315" s="53" t="s">
        <v>221</v>
      </c>
      <c r="B315" s="48">
        <v>300.6</v>
      </c>
      <c r="C315" s="87">
        <v>-51.726352978962574</v>
      </c>
      <c r="D315" s="20"/>
      <c r="F315" s="20"/>
      <c r="G315" s="20"/>
    </row>
    <row r="316" spans="1:7" ht="14.25">
      <c r="A316" s="53" t="s">
        <v>222</v>
      </c>
      <c r="B316" s="48">
        <v>1009.5</v>
      </c>
      <c r="C316" s="87">
        <v>25.24813895781637</v>
      </c>
      <c r="D316" s="20"/>
      <c r="F316" s="20"/>
      <c r="G316" s="20"/>
    </row>
    <row r="317" spans="1:7" ht="14.25">
      <c r="A317" s="53" t="s">
        <v>223</v>
      </c>
      <c r="B317" s="48">
        <v>964</v>
      </c>
      <c r="C317" s="87">
        <v>-6.8509034689342</v>
      </c>
      <c r="D317" s="20"/>
      <c r="F317" s="20"/>
      <c r="G317" s="20"/>
    </row>
    <row r="318" spans="1:7" ht="14.25">
      <c r="A318" s="53" t="s">
        <v>224</v>
      </c>
      <c r="B318" s="48">
        <v>136.5</v>
      </c>
      <c r="C318" s="87">
        <v>101.03092783505154</v>
      </c>
      <c r="D318" s="20"/>
      <c r="F318" s="20"/>
      <c r="G318" s="20"/>
    </row>
    <row r="319" spans="1:7" ht="14.25">
      <c r="A319" s="53" t="s">
        <v>225</v>
      </c>
      <c r="B319" s="48">
        <v>103.7</v>
      </c>
      <c r="C319" s="87">
        <v>146.3182897862233</v>
      </c>
      <c r="D319" s="20"/>
      <c r="F319" s="20"/>
      <c r="G319" s="20"/>
    </row>
    <row r="320" spans="1:7" ht="14.25">
      <c r="A320" s="53" t="s">
        <v>226</v>
      </c>
      <c r="B320" s="48">
        <v>133.6</v>
      </c>
      <c r="C320" s="87">
        <v>180.08385744234795</v>
      </c>
      <c r="D320" s="20"/>
      <c r="F320" s="20"/>
      <c r="G320" s="20"/>
    </row>
    <row r="321" spans="1:7" ht="13.5">
      <c r="A321" s="53" t="s">
        <v>227</v>
      </c>
      <c r="B321" s="48">
        <v>91.8</v>
      </c>
      <c r="C321" s="91"/>
      <c r="D321" s="20"/>
      <c r="F321" s="20"/>
      <c r="G321" s="20"/>
    </row>
    <row r="322" spans="1:7" ht="14.25">
      <c r="A322" s="92"/>
      <c r="B322" s="40"/>
      <c r="C322" s="93"/>
      <c r="D322" s="20"/>
      <c r="F322" s="20"/>
      <c r="G322" s="20"/>
    </row>
    <row r="323" spans="1:7" ht="28.5" customHeight="1">
      <c r="A323" s="58" t="s">
        <v>235</v>
      </c>
      <c r="B323" s="72"/>
      <c r="C323" s="72"/>
      <c r="D323" s="20"/>
      <c r="F323" s="20"/>
      <c r="G323" s="20"/>
    </row>
    <row r="324" spans="1:7" ht="13.5">
      <c r="A324" s="53"/>
      <c r="B324" s="54" t="s">
        <v>2</v>
      </c>
      <c r="C324" s="61" t="s">
        <v>3</v>
      </c>
      <c r="D324" s="20"/>
      <c r="F324" s="20"/>
      <c r="G324" s="20"/>
    </row>
    <row r="325" spans="1:7" ht="13.5">
      <c r="A325" s="75" t="s">
        <v>4</v>
      </c>
      <c r="B325" s="48"/>
      <c r="C325" s="31"/>
      <c r="D325" s="20"/>
      <c r="F325" s="20"/>
      <c r="G325" s="20"/>
    </row>
    <row r="326" spans="1:7" ht="13.5">
      <c r="A326" s="53" t="s">
        <v>217</v>
      </c>
      <c r="B326" s="48"/>
      <c r="C326" s="31"/>
      <c r="D326" s="20"/>
      <c r="F326" s="20"/>
      <c r="G326" s="20"/>
    </row>
    <row r="327" spans="1:7" ht="13.5">
      <c r="A327" s="53" t="s">
        <v>218</v>
      </c>
      <c r="B327" s="48"/>
      <c r="C327" s="31"/>
      <c r="D327" s="20"/>
      <c r="F327" s="20"/>
      <c r="G327" s="20"/>
    </row>
    <row r="328" spans="1:7" ht="13.5">
      <c r="A328" s="53" t="s">
        <v>219</v>
      </c>
      <c r="B328" s="48"/>
      <c r="C328" s="31"/>
      <c r="D328" s="20"/>
      <c r="F328" s="20"/>
      <c r="G328" s="20"/>
    </row>
    <row r="329" spans="1:7" ht="13.5">
      <c r="A329" s="53" t="s">
        <v>220</v>
      </c>
      <c r="B329" s="48"/>
      <c r="C329" s="31"/>
      <c r="D329" s="20"/>
      <c r="F329" s="20"/>
      <c r="G329" s="20"/>
    </row>
    <row r="330" spans="1:7" ht="13.5">
      <c r="A330" s="53" t="s">
        <v>221</v>
      </c>
      <c r="B330" s="48"/>
      <c r="C330" s="31"/>
      <c r="D330" s="20"/>
      <c r="F330" s="20"/>
      <c r="G330" s="20"/>
    </row>
    <row r="331" spans="1:7" ht="13.5">
      <c r="A331" s="53" t="s">
        <v>222</v>
      </c>
      <c r="B331" s="48"/>
      <c r="C331" s="31"/>
      <c r="D331" s="20"/>
      <c r="F331" s="20"/>
      <c r="G331" s="20"/>
    </row>
    <row r="332" spans="1:7" ht="13.5">
      <c r="A332" s="53" t="s">
        <v>223</v>
      </c>
      <c r="B332" s="48"/>
      <c r="C332" s="31"/>
      <c r="D332" s="20"/>
      <c r="F332" s="20"/>
      <c r="G332" s="20"/>
    </row>
    <row r="333" spans="1:7" ht="13.5">
      <c r="A333" s="53" t="s">
        <v>224</v>
      </c>
      <c r="B333" s="48"/>
      <c r="C333" s="31"/>
      <c r="D333" s="20"/>
      <c r="F333" s="20"/>
      <c r="G333" s="20"/>
    </row>
    <row r="334" spans="1:7" ht="13.5">
      <c r="A334" s="53" t="s">
        <v>225</v>
      </c>
      <c r="B334" s="48"/>
      <c r="C334" s="63"/>
      <c r="D334" s="20"/>
      <c r="F334" s="20"/>
      <c r="G334" s="20"/>
    </row>
    <row r="335" spans="1:7" ht="13.5">
      <c r="A335" s="53" t="s">
        <v>226</v>
      </c>
      <c r="B335" s="48"/>
      <c r="C335" s="31"/>
      <c r="D335" s="20"/>
      <c r="F335" s="20"/>
      <c r="G335" s="20"/>
    </row>
    <row r="336" spans="1:7" ht="13.5">
      <c r="A336" s="53" t="s">
        <v>227</v>
      </c>
      <c r="B336" s="48"/>
      <c r="C336" s="31"/>
      <c r="D336" s="20"/>
      <c r="F336" s="20"/>
      <c r="G336" s="20"/>
    </row>
    <row r="337" spans="1:7" ht="13.5" customHeight="1">
      <c r="A337" s="92"/>
      <c r="B337" s="40"/>
      <c r="C337" s="93"/>
      <c r="D337" s="20"/>
      <c r="F337" s="20"/>
      <c r="G337" s="20"/>
    </row>
    <row r="338" spans="1:7" ht="28.5" customHeight="1">
      <c r="A338" s="58" t="s">
        <v>236</v>
      </c>
      <c r="B338" s="72"/>
      <c r="C338" s="72"/>
      <c r="D338" s="20"/>
      <c r="F338" s="20"/>
      <c r="G338" s="20"/>
    </row>
    <row r="339" spans="1:3" ht="13.5">
      <c r="A339" s="53" t="s">
        <v>237</v>
      </c>
      <c r="B339" s="54" t="s">
        <v>2</v>
      </c>
      <c r="C339" s="61" t="s">
        <v>3</v>
      </c>
    </row>
    <row r="340" spans="1:3" ht="13.5">
      <c r="A340" s="44" t="s">
        <v>4</v>
      </c>
      <c r="B340" s="68"/>
      <c r="C340" s="94"/>
    </row>
    <row r="341" spans="1:3" ht="13.5">
      <c r="A341" s="75" t="s">
        <v>238</v>
      </c>
      <c r="B341" s="30">
        <v>272.27585</v>
      </c>
      <c r="C341" s="31">
        <v>3.1008933426430048</v>
      </c>
    </row>
    <row r="342" spans="1:3" ht="13.5">
      <c r="A342" s="53" t="s">
        <v>239</v>
      </c>
      <c r="B342" s="30">
        <v>27.8303935</v>
      </c>
      <c r="C342" s="31">
        <v>7.568508730396005</v>
      </c>
    </row>
    <row r="343" spans="1:3" ht="13.5">
      <c r="A343" s="53" t="s">
        <v>240</v>
      </c>
      <c r="B343" s="30">
        <v>44.352258</v>
      </c>
      <c r="C343" s="31">
        <v>6.255476909476997</v>
      </c>
    </row>
    <row r="344" spans="1:3" ht="13.5">
      <c r="A344" s="53" t="s">
        <v>241</v>
      </c>
      <c r="B344" s="30">
        <v>57.0085</v>
      </c>
      <c r="C344" s="31">
        <v>2.9052870990449975</v>
      </c>
    </row>
    <row r="345" spans="1:3" ht="13.5">
      <c r="A345" s="53" t="s">
        <v>242</v>
      </c>
      <c r="B345" s="30">
        <v>65.18505</v>
      </c>
      <c r="C345" s="31">
        <v>4.704006810533997</v>
      </c>
    </row>
    <row r="346" spans="1:3" ht="13.5">
      <c r="A346" s="53" t="s">
        <v>243</v>
      </c>
      <c r="B346" s="30">
        <v>39.49375</v>
      </c>
      <c r="C346" s="31">
        <v>5.187496421061994</v>
      </c>
    </row>
    <row r="347" spans="1:3" ht="13.5">
      <c r="A347" s="53" t="s">
        <v>244</v>
      </c>
      <c r="B347" s="30">
        <v>26.856245</v>
      </c>
      <c r="C347" s="31">
        <v>-15.553436584687105</v>
      </c>
    </row>
    <row r="348" spans="1:3" ht="13.5">
      <c r="A348" s="44" t="s">
        <v>245</v>
      </c>
      <c r="B348" s="30"/>
      <c r="C348" s="31"/>
    </row>
    <row r="349" spans="1:3" ht="13.5">
      <c r="A349" s="75" t="s">
        <v>238</v>
      </c>
      <c r="B349" s="30">
        <v>167.5689</v>
      </c>
      <c r="C349" s="31">
        <v>9.520295733536997</v>
      </c>
    </row>
    <row r="350" spans="1:3" ht="13.5">
      <c r="A350" s="53" t="s">
        <v>239</v>
      </c>
      <c r="B350" s="30">
        <v>17.541128</v>
      </c>
      <c r="C350" s="31">
        <v>26.139809148503005</v>
      </c>
    </row>
    <row r="351" spans="1:3" ht="13.5">
      <c r="A351" s="53" t="s">
        <v>240</v>
      </c>
      <c r="B351" s="30">
        <v>27.631085</v>
      </c>
      <c r="C351" s="31">
        <v>7.862719532808001</v>
      </c>
    </row>
    <row r="352" spans="1:3" ht="13.5">
      <c r="A352" s="53" t="s">
        <v>241</v>
      </c>
      <c r="B352" s="30">
        <v>35.611</v>
      </c>
      <c r="C352" s="31">
        <v>8.976124463703002</v>
      </c>
    </row>
    <row r="353" spans="1:3" ht="13.5">
      <c r="A353" s="53" t="s">
        <v>242</v>
      </c>
      <c r="B353" s="95">
        <v>38.3924</v>
      </c>
      <c r="C353" s="31">
        <v>7.871091006152994</v>
      </c>
    </row>
    <row r="354" spans="1:3" ht="13.5">
      <c r="A354" s="53" t="s">
        <v>243</v>
      </c>
      <c r="B354" s="30">
        <v>23.763</v>
      </c>
      <c r="C354" s="31">
        <v>15.997422604926001</v>
      </c>
    </row>
    <row r="355" spans="1:3" ht="13.5">
      <c r="A355" s="53" t="s">
        <v>244</v>
      </c>
      <c r="B355" s="30">
        <v>18.426652</v>
      </c>
      <c r="C355" s="31">
        <v>-9.531362922230997</v>
      </c>
    </row>
    <row r="356" spans="1:3" ht="13.5">
      <c r="A356" s="44" t="s">
        <v>8</v>
      </c>
      <c r="B356" s="30"/>
      <c r="C356" s="96"/>
    </row>
    <row r="357" spans="1:3" ht="13.5">
      <c r="A357" s="75" t="s">
        <v>238</v>
      </c>
      <c r="B357" s="30">
        <v>177.5471</v>
      </c>
      <c r="C357" s="31">
        <v>6.969229953560998</v>
      </c>
    </row>
    <row r="358" spans="1:3" ht="13.5">
      <c r="A358" s="53" t="s">
        <v>239</v>
      </c>
      <c r="B358" s="30">
        <v>19.4589</v>
      </c>
      <c r="C358" s="31">
        <v>33.98493444970799</v>
      </c>
    </row>
    <row r="359" spans="1:3" ht="13.5">
      <c r="A359" s="53" t="s">
        <v>240</v>
      </c>
      <c r="B359" s="30">
        <v>17.1406</v>
      </c>
      <c r="C359" s="31">
        <v>12.203871356283997</v>
      </c>
    </row>
    <row r="360" spans="1:3" ht="13.5">
      <c r="A360" s="53" t="s">
        <v>241</v>
      </c>
      <c r="B360" s="30">
        <v>30.4939</v>
      </c>
      <c r="C360" s="31">
        <v>3.9123145390479976</v>
      </c>
    </row>
    <row r="361" spans="1:3" ht="13.5">
      <c r="A361" s="53" t="s">
        <v>242</v>
      </c>
      <c r="B361" s="95">
        <v>42.1503</v>
      </c>
      <c r="C361" s="31">
        <v>1.6434041978550056</v>
      </c>
    </row>
    <row r="362" spans="1:3" ht="13.5">
      <c r="A362" s="53" t="s">
        <v>243</v>
      </c>
      <c r="B362" s="95">
        <v>29.4714</v>
      </c>
      <c r="C362" s="31">
        <v>10.334319194339002</v>
      </c>
    </row>
    <row r="364" spans="1:3" ht="21" customHeight="1">
      <c r="A364" s="58" t="s">
        <v>246</v>
      </c>
      <c r="B364" s="66"/>
      <c r="C364" s="66"/>
    </row>
    <row r="365" spans="1:3" ht="13.5">
      <c r="A365" s="53" t="s">
        <v>237</v>
      </c>
      <c r="B365" s="54" t="s">
        <v>2</v>
      </c>
      <c r="C365" s="61" t="s">
        <v>3</v>
      </c>
    </row>
    <row r="366" spans="1:3" ht="14.25">
      <c r="A366" s="65" t="s">
        <v>247</v>
      </c>
      <c r="B366" s="97"/>
      <c r="C366" s="98"/>
    </row>
    <row r="367" spans="1:3" ht="13.5">
      <c r="A367" s="75" t="s">
        <v>238</v>
      </c>
      <c r="B367" s="30"/>
      <c r="C367" s="61">
        <v>7</v>
      </c>
    </row>
    <row r="368" spans="1:3" ht="13.5">
      <c r="A368" s="53" t="s">
        <v>239</v>
      </c>
      <c r="B368" s="30"/>
      <c r="C368" s="43">
        <v>1</v>
      </c>
    </row>
    <row r="369" spans="1:3" ht="13.5">
      <c r="A369" s="53" t="s">
        <v>240</v>
      </c>
      <c r="B369" s="30"/>
      <c r="C369" s="61">
        <v>5.7</v>
      </c>
    </row>
    <row r="370" spans="1:3" ht="13.5">
      <c r="A370" s="53" t="s">
        <v>241</v>
      </c>
      <c r="B370" s="30"/>
      <c r="C370" s="61">
        <v>7</v>
      </c>
    </row>
    <row r="371" spans="1:3" ht="13.5">
      <c r="A371" s="53" t="s">
        <v>242</v>
      </c>
      <c r="B371" s="30"/>
      <c r="C371" s="61">
        <v>10.2</v>
      </c>
    </row>
    <row r="372" spans="1:3" ht="13.5">
      <c r="A372" s="53" t="s">
        <v>243</v>
      </c>
      <c r="B372" s="30"/>
      <c r="C372" s="61">
        <v>13.5</v>
      </c>
    </row>
    <row r="373" spans="1:3" ht="13.5">
      <c r="A373" s="53" t="s">
        <v>244</v>
      </c>
      <c r="B373" s="30"/>
      <c r="C373" s="61">
        <v>7</v>
      </c>
    </row>
    <row r="374" spans="1:3" ht="14.25">
      <c r="A374" s="65" t="s">
        <v>248</v>
      </c>
      <c r="B374" s="97"/>
      <c r="C374" s="99"/>
    </row>
    <row r="375" spans="1:3" ht="13.5">
      <c r="A375" s="75" t="s">
        <v>238</v>
      </c>
      <c r="B375" s="30"/>
      <c r="C375" s="61">
        <v>12.2</v>
      </c>
    </row>
    <row r="376" spans="1:3" ht="13.5">
      <c r="A376" s="53" t="s">
        <v>239</v>
      </c>
      <c r="B376" s="30"/>
      <c r="C376" s="43">
        <v>-27.9</v>
      </c>
    </row>
    <row r="377" spans="1:3" ht="13.5">
      <c r="A377" s="53" t="s">
        <v>240</v>
      </c>
      <c r="B377" s="30"/>
      <c r="C377" s="61">
        <v>4.2</v>
      </c>
    </row>
    <row r="378" spans="1:3" ht="13.5">
      <c r="A378" s="53" t="s">
        <v>241</v>
      </c>
      <c r="B378" s="30"/>
      <c r="C378" s="61">
        <v>10.5</v>
      </c>
    </row>
    <row r="379" spans="1:3" ht="13.5">
      <c r="A379" s="53" t="s">
        <v>242</v>
      </c>
      <c r="B379" s="30"/>
      <c r="C379" s="61">
        <v>24.1</v>
      </c>
    </row>
    <row r="380" spans="1:3" ht="13.5">
      <c r="A380" s="53" t="s">
        <v>243</v>
      </c>
      <c r="B380" s="30"/>
      <c r="C380" s="61">
        <v>18.2</v>
      </c>
    </row>
    <row r="381" spans="1:3" ht="13.5">
      <c r="A381" s="53" t="s">
        <v>244</v>
      </c>
      <c r="B381" s="30"/>
      <c r="C381" s="61">
        <v>75.1</v>
      </c>
    </row>
    <row r="382" spans="1:3" ht="13.5">
      <c r="A382" s="100"/>
      <c r="B382" s="101"/>
      <c r="C382" s="102"/>
    </row>
    <row r="383" spans="1:3" ht="30" customHeight="1">
      <c r="A383" s="58" t="s">
        <v>249</v>
      </c>
      <c r="B383" s="66"/>
      <c r="C383" s="66"/>
    </row>
    <row r="384" spans="1:3" ht="13.5">
      <c r="A384" s="53" t="s">
        <v>237</v>
      </c>
      <c r="B384" s="54" t="s">
        <v>2</v>
      </c>
      <c r="C384" s="61" t="s">
        <v>3</v>
      </c>
    </row>
    <row r="385" spans="1:3" ht="14.25">
      <c r="A385" s="65" t="s">
        <v>250</v>
      </c>
      <c r="B385" s="97"/>
      <c r="C385" s="103"/>
    </row>
    <row r="386" spans="1:3" ht="13.5">
      <c r="A386" s="75" t="s">
        <v>238</v>
      </c>
      <c r="B386" s="30"/>
      <c r="C386" s="61">
        <v>3.5</v>
      </c>
    </row>
    <row r="387" spans="1:3" ht="13.5">
      <c r="A387" s="53" t="s">
        <v>239</v>
      </c>
      <c r="B387" s="30"/>
      <c r="C387" s="43">
        <v>26.9</v>
      </c>
    </row>
    <row r="388" spans="1:3" ht="13.5">
      <c r="A388" s="53" t="s">
        <v>240</v>
      </c>
      <c r="B388" s="30"/>
      <c r="C388" s="61">
        <v>6.3</v>
      </c>
    </row>
    <row r="389" spans="1:3" ht="13.5">
      <c r="A389" s="53" t="s">
        <v>241</v>
      </c>
      <c r="B389" s="30"/>
      <c r="C389" s="61">
        <v>3.5</v>
      </c>
    </row>
    <row r="390" spans="1:3" ht="13.5">
      <c r="A390" s="53" t="s">
        <v>242</v>
      </c>
      <c r="B390" s="30"/>
      <c r="C390" s="61">
        <v>-4.3</v>
      </c>
    </row>
    <row r="391" spans="1:3" ht="13.5">
      <c r="A391" s="53" t="s">
        <v>243</v>
      </c>
      <c r="B391" s="30"/>
      <c r="C391" s="61">
        <v>9.4</v>
      </c>
    </row>
    <row r="392" spans="1:3" ht="13.5">
      <c r="A392" s="53" t="s">
        <v>244</v>
      </c>
      <c r="B392" s="30"/>
      <c r="C392" s="61">
        <v>-10.3</v>
      </c>
    </row>
    <row r="393" spans="1:3" ht="13.5">
      <c r="A393" s="65" t="s">
        <v>251</v>
      </c>
      <c r="B393" s="30"/>
      <c r="C393" s="46"/>
    </row>
    <row r="394" spans="1:3" ht="13.5">
      <c r="A394" s="75" t="s">
        <v>238</v>
      </c>
      <c r="B394" s="30">
        <v>78.0806</v>
      </c>
      <c r="C394" s="46">
        <v>-38.6</v>
      </c>
    </row>
    <row r="395" spans="1:3" ht="13.5">
      <c r="A395" s="53" t="s">
        <v>239</v>
      </c>
      <c r="B395" s="30">
        <v>12.8564</v>
      </c>
      <c r="C395" s="46">
        <v>21.8</v>
      </c>
    </row>
    <row r="396" spans="1:3" ht="13.5">
      <c r="A396" s="53" t="s">
        <v>240</v>
      </c>
      <c r="B396" s="30">
        <v>14.5594</v>
      </c>
      <c r="C396" s="63">
        <v>-70.5</v>
      </c>
    </row>
    <row r="397" spans="1:3" ht="13.5">
      <c r="A397" s="53" t="s">
        <v>241</v>
      </c>
      <c r="B397" s="30">
        <v>7.3053</v>
      </c>
      <c r="C397" s="46">
        <v>-62.5</v>
      </c>
    </row>
    <row r="398" spans="1:3" ht="13.5">
      <c r="A398" s="53" t="s">
        <v>242</v>
      </c>
      <c r="B398" s="30">
        <v>16.4277</v>
      </c>
      <c r="C398" s="46">
        <v>8.1</v>
      </c>
    </row>
    <row r="399" spans="1:3" ht="13.5">
      <c r="A399" s="53" t="s">
        <v>243</v>
      </c>
      <c r="B399" s="30">
        <v>16.7274</v>
      </c>
      <c r="C399" s="46">
        <v>-12.3</v>
      </c>
    </row>
    <row r="400" spans="1:3" ht="13.5">
      <c r="A400" s="53" t="s">
        <v>244</v>
      </c>
      <c r="B400" s="30">
        <v>10.2044</v>
      </c>
      <c r="C400" s="46">
        <v>-23.7</v>
      </c>
    </row>
    <row r="401" spans="1:3" ht="13.5">
      <c r="A401" s="100"/>
      <c r="B401" s="101"/>
      <c r="C401" s="104"/>
    </row>
    <row r="402" spans="1:3" ht="13.5">
      <c r="A402" s="59" t="s">
        <v>252</v>
      </c>
      <c r="B402" s="72"/>
      <c r="C402" s="72"/>
    </row>
    <row r="403" spans="1:3" ht="13.5">
      <c r="A403" s="59"/>
      <c r="B403" s="72"/>
      <c r="C403" s="59" t="s">
        <v>253</v>
      </c>
    </row>
    <row r="404" spans="1:3" ht="13.5">
      <c r="A404" s="53" t="s">
        <v>237</v>
      </c>
      <c r="B404" s="54" t="s">
        <v>2</v>
      </c>
      <c r="C404" s="61" t="s">
        <v>3</v>
      </c>
    </row>
    <row r="405" spans="1:3" ht="13.5">
      <c r="A405" s="65" t="s">
        <v>9</v>
      </c>
      <c r="B405" s="68"/>
      <c r="C405" s="94"/>
    </row>
    <row r="406" spans="1:3" ht="13.5">
      <c r="A406" s="75" t="s">
        <v>254</v>
      </c>
      <c r="B406" s="30">
        <v>295.57991</v>
      </c>
      <c r="C406" s="46">
        <v>-3.9</v>
      </c>
    </row>
    <row r="407" spans="1:3" ht="13.5">
      <c r="A407" s="53" t="s">
        <v>239</v>
      </c>
      <c r="B407" s="30">
        <v>40.83556</v>
      </c>
      <c r="C407" s="46">
        <v>1.9</v>
      </c>
    </row>
    <row r="408" spans="1:3" ht="13.5">
      <c r="A408" s="53" t="s">
        <v>240</v>
      </c>
      <c r="B408" s="30">
        <v>40.92311</v>
      </c>
      <c r="C408" s="46">
        <v>-0.9</v>
      </c>
    </row>
    <row r="409" spans="1:3" ht="13.5">
      <c r="A409" s="53" t="s">
        <v>241</v>
      </c>
      <c r="B409" s="30">
        <v>67.52871</v>
      </c>
      <c r="C409" s="46">
        <v>1.5</v>
      </c>
    </row>
    <row r="410" spans="1:3" ht="13.5">
      <c r="A410" s="53" t="s">
        <v>242</v>
      </c>
      <c r="B410" s="30">
        <v>74.30066</v>
      </c>
      <c r="C410" s="46">
        <v>2.1</v>
      </c>
    </row>
    <row r="411" spans="1:3" ht="13.5">
      <c r="A411" s="53" t="s">
        <v>243</v>
      </c>
      <c r="B411" s="30">
        <v>45.1398</v>
      </c>
      <c r="C411" s="46">
        <v>-18.7</v>
      </c>
    </row>
    <row r="412" spans="1:3" ht="13.5">
      <c r="A412" s="53" t="s">
        <v>244</v>
      </c>
      <c r="B412" s="30">
        <v>19.76243</v>
      </c>
      <c r="C412" s="46">
        <v>5.8</v>
      </c>
    </row>
    <row r="413" spans="1:3" ht="13.5">
      <c r="A413" s="65" t="s">
        <v>10</v>
      </c>
      <c r="B413" s="30"/>
      <c r="C413" s="46"/>
    </row>
    <row r="414" spans="1:3" ht="13.5">
      <c r="A414" s="75" t="s">
        <v>254</v>
      </c>
      <c r="B414" s="28">
        <v>104.9542</v>
      </c>
      <c r="C414" s="29">
        <v>-12.2518704020617</v>
      </c>
    </row>
    <row r="415" spans="1:3" ht="13.5">
      <c r="A415" s="53" t="s">
        <v>239</v>
      </c>
      <c r="B415" s="28">
        <v>11.98892</v>
      </c>
      <c r="C415" s="29">
        <v>4.77422190469467</v>
      </c>
    </row>
    <row r="416" spans="1:3" ht="13.5">
      <c r="A416" s="53" t="s">
        <v>240</v>
      </c>
      <c r="B416" s="28">
        <v>21.02958</v>
      </c>
      <c r="C416" s="29">
        <v>-13.2395085036196</v>
      </c>
    </row>
    <row r="417" spans="1:3" ht="13.5">
      <c r="A417" s="53" t="s">
        <v>241</v>
      </c>
      <c r="B417" s="28">
        <v>24.5855</v>
      </c>
      <c r="C417" s="29">
        <v>3.38698429209964</v>
      </c>
    </row>
    <row r="418" spans="1:3" ht="13.5">
      <c r="A418" s="53" t="s">
        <v>242</v>
      </c>
      <c r="B418" s="28">
        <v>26.23999</v>
      </c>
      <c r="C418" s="29">
        <v>-1.05454400979931</v>
      </c>
    </row>
    <row r="419" spans="1:3" ht="13.5">
      <c r="A419" s="53" t="s">
        <v>243</v>
      </c>
      <c r="B419" s="28">
        <v>12.05486</v>
      </c>
      <c r="C419" s="29">
        <v>-37.4991190662219</v>
      </c>
    </row>
    <row r="420" spans="1:3" ht="13.5">
      <c r="A420" s="53" t="s">
        <v>244</v>
      </c>
      <c r="B420" s="28">
        <v>10.96118</v>
      </c>
      <c r="C420" s="29">
        <v>4.98579098947981</v>
      </c>
    </row>
    <row r="422" spans="1:3" ht="13.5">
      <c r="A422" s="59" t="s">
        <v>255</v>
      </c>
      <c r="B422" s="72"/>
      <c r="C422" s="72"/>
    </row>
    <row r="423" spans="1:3" ht="13.5">
      <c r="A423" s="59"/>
      <c r="B423" s="72"/>
      <c r="C423" s="59" t="s">
        <v>253</v>
      </c>
    </row>
    <row r="424" spans="1:3" ht="13.5">
      <c r="A424" s="53" t="s">
        <v>237</v>
      </c>
      <c r="B424" s="54" t="s">
        <v>2</v>
      </c>
      <c r="C424" s="61" t="s">
        <v>3</v>
      </c>
    </row>
    <row r="425" spans="1:3" ht="13.5">
      <c r="A425" s="65" t="s">
        <v>256</v>
      </c>
      <c r="B425" s="68"/>
      <c r="C425" s="94"/>
    </row>
    <row r="426" spans="1:3" ht="13.5">
      <c r="A426" s="75" t="s">
        <v>238</v>
      </c>
      <c r="B426" s="30">
        <v>195.58343</v>
      </c>
      <c r="C426" s="31">
        <v>-3.66582921156204</v>
      </c>
    </row>
    <row r="427" spans="1:3" ht="13.5">
      <c r="A427" s="53" t="s">
        <v>239</v>
      </c>
      <c r="B427" s="30">
        <v>22.14266</v>
      </c>
      <c r="C427" s="29">
        <v>3.79856623957491</v>
      </c>
    </row>
    <row r="428" spans="1:3" ht="13.5">
      <c r="A428" s="53" t="s">
        <v>240</v>
      </c>
      <c r="B428" s="30">
        <v>31.54261</v>
      </c>
      <c r="C428" s="29">
        <v>-1.35118554144296</v>
      </c>
    </row>
    <row r="429" spans="1:3" ht="13.5">
      <c r="A429" s="53" t="s">
        <v>241</v>
      </c>
      <c r="B429" s="30">
        <v>46.46386</v>
      </c>
      <c r="C429" s="29">
        <v>2.22145988973582</v>
      </c>
    </row>
    <row r="430" spans="1:3" ht="13.5">
      <c r="A430" s="53" t="s">
        <v>242</v>
      </c>
      <c r="B430" s="30">
        <v>50.83551</v>
      </c>
      <c r="C430" s="29">
        <v>6.73737424665372</v>
      </c>
    </row>
    <row r="431" spans="1:3" ht="13.5">
      <c r="A431" s="53" t="s">
        <v>243</v>
      </c>
      <c r="B431" s="30">
        <v>26.76961</v>
      </c>
      <c r="C431" s="29">
        <v>-26.5908900696757</v>
      </c>
    </row>
    <row r="432" spans="1:3" ht="13.5">
      <c r="A432" s="53" t="s">
        <v>244</v>
      </c>
      <c r="B432" s="30">
        <v>16.66038</v>
      </c>
      <c r="C432" s="29">
        <v>11.0571584593441</v>
      </c>
    </row>
    <row r="433" spans="1:3" ht="13.5">
      <c r="A433" s="65" t="s">
        <v>257</v>
      </c>
      <c r="B433" s="30"/>
      <c r="C433" s="46"/>
    </row>
    <row r="434" spans="1:3" ht="13.5">
      <c r="A434" s="53" t="s">
        <v>258</v>
      </c>
      <c r="B434" s="30">
        <v>113.16157</v>
      </c>
      <c r="C434" s="31">
        <v>8.05535662549446</v>
      </c>
    </row>
    <row r="435" spans="1:3" ht="13.5">
      <c r="A435" s="53" t="s">
        <v>239</v>
      </c>
      <c r="B435" s="30">
        <v>20.24545</v>
      </c>
      <c r="C435" s="31">
        <v>9.79163672186993</v>
      </c>
    </row>
    <row r="436" spans="1:3" ht="13.5">
      <c r="A436" s="53" t="s">
        <v>240</v>
      </c>
      <c r="B436" s="30">
        <v>14.89662</v>
      </c>
      <c r="C436" s="31">
        <v>-10.7649844932634</v>
      </c>
    </row>
    <row r="437" spans="1:3" ht="13.5">
      <c r="A437" s="53" t="s">
        <v>241</v>
      </c>
      <c r="B437" s="30">
        <v>24.64195</v>
      </c>
      <c r="C437" s="31">
        <v>7.17153736270789</v>
      </c>
    </row>
    <row r="438" spans="1:3" ht="13.5">
      <c r="A438" s="53" t="s">
        <v>242</v>
      </c>
      <c r="B438" s="30">
        <v>29.99125</v>
      </c>
      <c r="C438" s="31">
        <v>22.3509264540987</v>
      </c>
    </row>
    <row r="439" spans="1:3" ht="13.5">
      <c r="A439" s="53" t="s">
        <v>243</v>
      </c>
      <c r="B439" s="30">
        <v>11.23298</v>
      </c>
      <c r="C439" s="31">
        <v>25.5297589638254</v>
      </c>
    </row>
    <row r="440" spans="1:3" ht="13.5">
      <c r="A440" s="53" t="s">
        <v>244</v>
      </c>
      <c r="B440" s="30">
        <v>8.51031</v>
      </c>
      <c r="C440" s="31">
        <v>-10.1371165472452</v>
      </c>
    </row>
    <row r="441" spans="1:3" ht="13.5">
      <c r="A441" s="65" t="s">
        <v>259</v>
      </c>
      <c r="B441" s="30"/>
      <c r="C441" s="46"/>
    </row>
    <row r="442" spans="1:3" ht="13.5">
      <c r="A442" s="53" t="s">
        <v>258</v>
      </c>
      <c r="B442" s="30">
        <v>31.47406</v>
      </c>
      <c r="C442" s="31">
        <v>-4.188577330387277</v>
      </c>
    </row>
    <row r="443" spans="1:3" ht="13.5">
      <c r="A443" s="53" t="s">
        <v>239</v>
      </c>
      <c r="B443" s="30">
        <v>2.9739</v>
      </c>
      <c r="C443" s="31">
        <v>-3.2996093358847656</v>
      </c>
    </row>
    <row r="444" spans="1:3" ht="13.5">
      <c r="A444" s="53" t="s">
        <v>240</v>
      </c>
      <c r="B444" s="30">
        <v>5.95524</v>
      </c>
      <c r="C444" s="31">
        <v>-2.7664330040303806</v>
      </c>
    </row>
    <row r="445" spans="1:3" ht="13.5">
      <c r="A445" s="53" t="s">
        <v>241</v>
      </c>
      <c r="B445" s="30">
        <v>4.62331</v>
      </c>
      <c r="C445" s="31">
        <v>8.706063595272406</v>
      </c>
    </row>
    <row r="446" spans="1:3" ht="13.5">
      <c r="A446" s="53" t="s">
        <v>242</v>
      </c>
      <c r="B446" s="30">
        <v>11.05694</v>
      </c>
      <c r="C446" s="31">
        <v>-12.66904692448458</v>
      </c>
    </row>
    <row r="447" spans="1:3" ht="13.5">
      <c r="A447" s="53" t="s">
        <v>243</v>
      </c>
      <c r="B447" s="30">
        <v>3.43261</v>
      </c>
      <c r="C447" s="31">
        <v>5.449813228832178</v>
      </c>
    </row>
    <row r="448" spans="1:3" ht="13.5">
      <c r="A448" s="53" t="s">
        <v>244</v>
      </c>
      <c r="B448" s="30">
        <v>2.29599</v>
      </c>
      <c r="C448" s="31">
        <v>3.4260383105538996</v>
      </c>
    </row>
    <row r="450" spans="1:3" ht="30.75" customHeight="1">
      <c r="A450" s="58" t="s">
        <v>260</v>
      </c>
      <c r="B450" s="72"/>
      <c r="C450" s="72"/>
    </row>
    <row r="451" spans="1:3" ht="13.5">
      <c r="A451" s="53" t="s">
        <v>237</v>
      </c>
      <c r="B451" s="54" t="s">
        <v>2</v>
      </c>
      <c r="C451" s="61" t="s">
        <v>3</v>
      </c>
    </row>
    <row r="452" spans="1:3" ht="12.75" customHeight="1">
      <c r="A452" s="75" t="s">
        <v>27</v>
      </c>
      <c r="B452" s="68"/>
      <c r="C452" s="94"/>
    </row>
    <row r="453" spans="1:3" ht="12.75" customHeight="1">
      <c r="A453" s="53" t="s">
        <v>258</v>
      </c>
      <c r="B453" s="28">
        <v>79.41418913999999</v>
      </c>
      <c r="C453" s="29">
        <v>0.113819399215985</v>
      </c>
    </row>
    <row r="454" spans="1:3" ht="12.75" customHeight="1">
      <c r="A454" s="53" t="s">
        <v>239</v>
      </c>
      <c r="B454" s="28">
        <v>11.83525277</v>
      </c>
      <c r="C454" s="29">
        <v>-1.01</v>
      </c>
    </row>
    <row r="455" spans="1:3" ht="12.75" customHeight="1">
      <c r="A455" s="53" t="s">
        <v>240</v>
      </c>
      <c r="B455" s="28">
        <v>20.45129758</v>
      </c>
      <c r="C455" s="29">
        <v>2.19</v>
      </c>
    </row>
    <row r="456" spans="1:3" ht="12.75" customHeight="1">
      <c r="A456" s="53" t="s">
        <v>241</v>
      </c>
      <c r="B456" s="28">
        <v>13.7270793</v>
      </c>
      <c r="C456" s="29">
        <v>-1.56</v>
      </c>
    </row>
    <row r="457" spans="1:3" ht="12.75" customHeight="1">
      <c r="A457" s="53" t="s">
        <v>242</v>
      </c>
      <c r="B457" s="28">
        <v>22.60057417</v>
      </c>
      <c r="C457" s="29">
        <v>0.38</v>
      </c>
    </row>
    <row r="458" spans="1:3" ht="12.75" customHeight="1">
      <c r="A458" s="53" t="s">
        <v>243</v>
      </c>
      <c r="B458" s="28">
        <v>10.433298859999999</v>
      </c>
      <c r="C458" s="29">
        <v>-1.83</v>
      </c>
    </row>
    <row r="459" spans="1:3" ht="12.75" customHeight="1">
      <c r="A459" s="44" t="s">
        <v>261</v>
      </c>
      <c r="B459" s="68"/>
      <c r="C459" s="96"/>
    </row>
    <row r="460" spans="1:3" ht="12.75" customHeight="1">
      <c r="A460" s="53" t="s">
        <v>262</v>
      </c>
      <c r="B460" s="28">
        <v>52.507639000000005</v>
      </c>
      <c r="C460" s="29">
        <v>-1.38293760149652</v>
      </c>
    </row>
    <row r="461" spans="1:3" ht="12.75" customHeight="1">
      <c r="A461" s="53" t="s">
        <v>239</v>
      </c>
      <c r="B461" s="28">
        <v>8.341087570000001</v>
      </c>
      <c r="C461" s="29">
        <v>-2.1</v>
      </c>
    </row>
    <row r="462" spans="1:3" ht="12.75" customHeight="1">
      <c r="A462" s="53" t="s">
        <v>240</v>
      </c>
      <c r="B462" s="28">
        <v>11.79304872</v>
      </c>
      <c r="C462" s="29">
        <v>2.32</v>
      </c>
    </row>
    <row r="463" spans="1:3" ht="12.75" customHeight="1">
      <c r="A463" s="53" t="s">
        <v>263</v>
      </c>
      <c r="B463" s="28">
        <v>8.84833948</v>
      </c>
      <c r="C463" s="29">
        <v>-3.72</v>
      </c>
    </row>
    <row r="464" spans="1:3" ht="12.75" customHeight="1">
      <c r="A464" s="53" t="s">
        <v>242</v>
      </c>
      <c r="B464" s="28">
        <v>17.55134799</v>
      </c>
      <c r="C464" s="29">
        <v>-1.27</v>
      </c>
    </row>
    <row r="465" spans="1:3" ht="12.75" customHeight="1">
      <c r="A465" s="53" t="s">
        <v>243</v>
      </c>
      <c r="B465" s="28">
        <v>5.60712878</v>
      </c>
      <c r="C465" s="105">
        <v>-5.96</v>
      </c>
    </row>
    <row r="466" spans="1:3" ht="12.75" customHeight="1">
      <c r="A466" s="44" t="s">
        <v>264</v>
      </c>
      <c r="B466" s="68"/>
      <c r="C466" s="96"/>
    </row>
    <row r="467" spans="1:3" ht="12.75" customHeight="1">
      <c r="A467" s="53" t="s">
        <v>262</v>
      </c>
      <c r="B467" s="28">
        <v>13.05672322</v>
      </c>
      <c r="C467" s="29">
        <v>9.29606832471505</v>
      </c>
    </row>
    <row r="468" spans="1:3" ht="12.75" customHeight="1">
      <c r="A468" s="53" t="s">
        <v>239</v>
      </c>
      <c r="B468" s="28">
        <v>1.37008406</v>
      </c>
      <c r="C468" s="29">
        <v>11.79</v>
      </c>
    </row>
    <row r="469" spans="1:3" ht="12.75" customHeight="1">
      <c r="A469" s="53" t="s">
        <v>240</v>
      </c>
      <c r="B469" s="28">
        <v>4.8105559300000005</v>
      </c>
      <c r="C469" s="29">
        <v>5.99</v>
      </c>
    </row>
    <row r="470" spans="1:3" ht="12.75" customHeight="1">
      <c r="A470" s="53" t="s">
        <v>263</v>
      </c>
      <c r="B470" s="28">
        <v>2.6116984</v>
      </c>
      <c r="C470" s="29">
        <v>8.33</v>
      </c>
    </row>
    <row r="471" spans="1:3" ht="12.75" customHeight="1">
      <c r="A471" s="53" t="s">
        <v>242</v>
      </c>
      <c r="B471" s="28">
        <v>2.20659211</v>
      </c>
      <c r="C471" s="29">
        <v>17.27</v>
      </c>
    </row>
    <row r="472" spans="1:3" ht="12.75" customHeight="1">
      <c r="A472" s="53" t="s">
        <v>243</v>
      </c>
      <c r="B472" s="28">
        <v>2.0577927199999997</v>
      </c>
      <c r="C472" s="29">
        <v>8.91</v>
      </c>
    </row>
    <row r="473" ht="12.75" customHeight="1"/>
    <row r="474" spans="1:3" ht="12.75" customHeight="1">
      <c r="A474" s="59" t="s">
        <v>265</v>
      </c>
      <c r="B474" s="72"/>
      <c r="C474" s="72"/>
    </row>
    <row r="475" spans="1:3" ht="12.75" customHeight="1">
      <c r="A475" s="59"/>
      <c r="B475" s="72"/>
      <c r="C475" s="59" t="s">
        <v>253</v>
      </c>
    </row>
    <row r="476" spans="1:3" ht="12.75" customHeight="1">
      <c r="A476" s="53" t="s">
        <v>237</v>
      </c>
      <c r="B476" s="54" t="s">
        <v>2</v>
      </c>
      <c r="C476" s="61" t="s">
        <v>3</v>
      </c>
    </row>
    <row r="477" spans="1:2" ht="12.75" customHeight="1">
      <c r="A477" s="65" t="s">
        <v>20</v>
      </c>
      <c r="B477" s="106"/>
    </row>
    <row r="478" spans="1:3" ht="12.75" customHeight="1">
      <c r="A478" s="75" t="s">
        <v>238</v>
      </c>
      <c r="B478" s="107"/>
      <c r="C478" s="46">
        <v>2.72650428931358</v>
      </c>
    </row>
    <row r="479" spans="1:3" ht="12.75" customHeight="1">
      <c r="A479" s="53" t="s">
        <v>239</v>
      </c>
      <c r="B479" s="107"/>
      <c r="C479" s="29">
        <v>4.1</v>
      </c>
    </row>
    <row r="480" spans="1:3" ht="12.75" customHeight="1">
      <c r="A480" s="53" t="s">
        <v>240</v>
      </c>
      <c r="B480" s="107"/>
      <c r="C480" s="29">
        <v>2.2</v>
      </c>
    </row>
    <row r="481" spans="1:3" ht="12.75" customHeight="1">
      <c r="A481" s="53" t="s">
        <v>241</v>
      </c>
      <c r="B481" s="107"/>
      <c r="C481" s="29">
        <v>8.9</v>
      </c>
    </row>
    <row r="482" spans="1:3" ht="12.75" customHeight="1">
      <c r="A482" s="53" t="s">
        <v>242</v>
      </c>
      <c r="B482" s="107"/>
      <c r="C482" s="29">
        <v>2.2</v>
      </c>
    </row>
    <row r="483" spans="1:3" ht="12.75" customHeight="1">
      <c r="A483" s="53" t="s">
        <v>243</v>
      </c>
      <c r="B483" s="107"/>
      <c r="C483" s="29">
        <v>3</v>
      </c>
    </row>
    <row r="484" spans="1:3" ht="12.75" customHeight="1">
      <c r="A484" s="53" t="s">
        <v>244</v>
      </c>
      <c r="B484" s="107"/>
      <c r="C484" s="29">
        <v>0.6</v>
      </c>
    </row>
    <row r="485" spans="1:3" ht="12.75" customHeight="1">
      <c r="A485" s="65" t="s">
        <v>266</v>
      </c>
      <c r="C485" s="108"/>
    </row>
    <row r="486" spans="1:3" ht="12.75" customHeight="1">
      <c r="A486" s="53" t="s">
        <v>258</v>
      </c>
      <c r="B486" s="30">
        <v>1312.80067</v>
      </c>
      <c r="C486" s="29">
        <v>18.607290738014882</v>
      </c>
    </row>
    <row r="487" spans="1:3" ht="12.75" customHeight="1">
      <c r="A487" s="53" t="s">
        <v>239</v>
      </c>
      <c r="B487" s="30">
        <v>72.72804</v>
      </c>
      <c r="C487" s="29">
        <v>0.3684184668514279</v>
      </c>
    </row>
    <row r="488" spans="1:3" ht="12.75" customHeight="1">
      <c r="A488" s="53" t="s">
        <v>240</v>
      </c>
      <c r="B488" s="28">
        <v>269.96243</v>
      </c>
      <c r="C488" s="29">
        <v>18.693457778906453</v>
      </c>
    </row>
    <row r="489" spans="1:3" ht="12.75" customHeight="1">
      <c r="A489" s="53" t="s">
        <v>241</v>
      </c>
      <c r="B489" s="28">
        <v>260.62086999999997</v>
      </c>
      <c r="C489" s="29">
        <v>5.679463522196104</v>
      </c>
    </row>
    <row r="490" spans="1:3" ht="12.75" customHeight="1">
      <c r="A490" s="53" t="s">
        <v>242</v>
      </c>
      <c r="B490" s="28">
        <v>567.63444</v>
      </c>
      <c r="C490" s="29">
        <v>30.891960522926396</v>
      </c>
    </row>
    <row r="491" spans="1:3" ht="12.75" customHeight="1">
      <c r="A491" s="53" t="s">
        <v>243</v>
      </c>
      <c r="B491" s="28">
        <v>41.77623</v>
      </c>
      <c r="C491" s="29">
        <v>13.517490281667243</v>
      </c>
    </row>
    <row r="492" spans="1:3" ht="12.75" customHeight="1">
      <c r="A492" s="53" t="s">
        <v>244</v>
      </c>
      <c r="B492" s="28">
        <v>100.07866</v>
      </c>
      <c r="C492" s="29">
        <v>11.3743588488046</v>
      </c>
    </row>
    <row r="493" spans="1:3" ht="12.75" customHeight="1">
      <c r="A493" s="65" t="s">
        <v>267</v>
      </c>
      <c r="B493" s="106"/>
      <c r="C493" s="46"/>
    </row>
    <row r="494" spans="1:3" ht="12.75" customHeight="1">
      <c r="A494" s="53" t="s">
        <v>258</v>
      </c>
      <c r="B494" s="30">
        <v>15.779419999999998</v>
      </c>
      <c r="C494" s="46">
        <v>8.65363693202632</v>
      </c>
    </row>
    <row r="495" spans="1:3" ht="12.75" customHeight="1">
      <c r="A495" s="53" t="s">
        <v>239</v>
      </c>
      <c r="B495" s="28">
        <v>1.12325</v>
      </c>
      <c r="C495" s="29">
        <v>9.874792135381005</v>
      </c>
    </row>
    <row r="496" spans="1:3" ht="12.75" customHeight="1">
      <c r="A496" s="53" t="s">
        <v>240</v>
      </c>
      <c r="B496" s="28">
        <v>4.5276499999999995</v>
      </c>
      <c r="C496" s="29">
        <v>6.736368136919757</v>
      </c>
    </row>
    <row r="497" spans="1:3" ht="12.75" customHeight="1">
      <c r="A497" s="53" t="s">
        <v>241</v>
      </c>
      <c r="B497" s="28">
        <v>2.9541</v>
      </c>
      <c r="C497" s="29">
        <v>11.017159349703487</v>
      </c>
    </row>
    <row r="498" spans="1:3" ht="12.75" customHeight="1">
      <c r="A498" s="53" t="s">
        <v>242</v>
      </c>
      <c r="B498" s="28">
        <v>3.0705999999999998</v>
      </c>
      <c r="C498" s="29">
        <v>1.7142289282342515</v>
      </c>
    </row>
    <row r="499" spans="1:3" ht="12.75" customHeight="1">
      <c r="A499" s="53" t="s">
        <v>243</v>
      </c>
      <c r="B499" s="28">
        <v>2.1737900000000003</v>
      </c>
      <c r="C499" s="29">
        <v>7.35454621778191</v>
      </c>
    </row>
    <row r="500" spans="1:3" ht="12.75" customHeight="1">
      <c r="A500" s="53" t="s">
        <v>244</v>
      </c>
      <c r="B500" s="28">
        <v>1.93003</v>
      </c>
      <c r="C500" s="29">
        <v>24.21194218120504</v>
      </c>
    </row>
  </sheetData>
  <sheetProtection/>
  <mergeCells count="20">
    <mergeCell ref="A1:D1"/>
    <mergeCell ref="A28:C28"/>
    <mergeCell ref="A46:C46"/>
    <mergeCell ref="A85:C85"/>
    <mergeCell ref="A131:D131"/>
    <mergeCell ref="A152:C152"/>
    <mergeCell ref="A177:C177"/>
    <mergeCell ref="A207:C207"/>
    <mergeCell ref="A227:C227"/>
    <mergeCell ref="A242:C242"/>
    <mergeCell ref="A269:C269"/>
    <mergeCell ref="A296:C296"/>
    <mergeCell ref="A323:C323"/>
    <mergeCell ref="A338:C338"/>
    <mergeCell ref="A364:C364"/>
    <mergeCell ref="A383:C383"/>
    <mergeCell ref="A402:C402"/>
    <mergeCell ref="A422:C422"/>
    <mergeCell ref="A450:C450"/>
    <mergeCell ref="A474:C474"/>
  </mergeCells>
  <printOptions/>
  <pageMargins left="0.75" right="0.75" top="0.69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46.50390625" style="0" customWidth="1"/>
  </cols>
  <sheetData>
    <row r="1" spans="1:3" ht="20.25">
      <c r="A1" s="14" t="s">
        <v>268</v>
      </c>
      <c r="B1" s="3"/>
      <c r="C1" s="3"/>
    </row>
    <row r="2" spans="1:3" ht="14.25">
      <c r="A2" s="3"/>
      <c r="B2" s="3"/>
      <c r="C2" s="3"/>
    </row>
    <row r="3" spans="1:3" ht="14.25">
      <c r="A3" s="3"/>
      <c r="B3" s="3"/>
      <c r="C3" s="3"/>
    </row>
    <row r="4" spans="1:3" ht="14.25">
      <c r="A4" s="15" t="s">
        <v>269</v>
      </c>
      <c r="B4" s="3"/>
      <c r="C4" s="3"/>
    </row>
    <row r="5" spans="1:3" ht="14.25">
      <c r="A5" s="15"/>
      <c r="B5" s="3"/>
      <c r="C5" s="3"/>
    </row>
    <row r="6" spans="1:3" ht="14.25">
      <c r="A6" s="15" t="s">
        <v>270</v>
      </c>
      <c r="B6" s="3"/>
      <c r="C6" s="3"/>
    </row>
    <row r="7" spans="1:3" ht="14.25">
      <c r="A7" s="15"/>
      <c r="B7" s="3"/>
      <c r="C7" s="3"/>
    </row>
    <row r="8" spans="1:3" ht="14.25">
      <c r="A8" s="15" t="s">
        <v>271</v>
      </c>
      <c r="B8" s="3"/>
      <c r="C8" s="3"/>
    </row>
    <row r="9" spans="1:3" ht="14.25">
      <c r="A9" s="15" t="s">
        <v>272</v>
      </c>
      <c r="B9" s="16"/>
      <c r="C9" s="3"/>
    </row>
    <row r="10" spans="1:3" ht="14.25">
      <c r="A10" s="15"/>
      <c r="B10" s="16"/>
      <c r="C10" s="3"/>
    </row>
    <row r="11" spans="1:3" ht="14.25">
      <c r="A11" s="15" t="s">
        <v>273</v>
      </c>
      <c r="B11" s="16"/>
      <c r="C11" s="3"/>
    </row>
    <row r="12" spans="1:3" ht="14.25">
      <c r="A12" s="15"/>
      <c r="B12" s="16"/>
      <c r="C12" s="3"/>
    </row>
    <row r="13" spans="1:3" ht="14.25">
      <c r="A13" s="15" t="s">
        <v>274</v>
      </c>
      <c r="B13" s="16"/>
      <c r="C13" s="3"/>
    </row>
    <row r="14" spans="1:3" ht="14.25">
      <c r="A14" s="15"/>
      <c r="B14" s="16"/>
      <c r="C14" s="3"/>
    </row>
    <row r="15" spans="1:3" ht="14.25">
      <c r="A15" s="15" t="s">
        <v>275</v>
      </c>
      <c r="B15" s="3"/>
      <c r="C15" s="3"/>
    </row>
    <row r="16" spans="1:3" ht="14.25">
      <c r="A16" s="15"/>
      <c r="B16" s="3"/>
      <c r="C16" s="3"/>
    </row>
    <row r="17" spans="1:3" ht="14.25">
      <c r="A17" s="15" t="s">
        <v>276</v>
      </c>
      <c r="B17" s="3"/>
      <c r="C17" s="3"/>
    </row>
    <row r="18" spans="1:3" ht="14.25">
      <c r="A18" s="15"/>
      <c r="B18" s="3"/>
      <c r="C18" s="3"/>
    </row>
    <row r="19" spans="1:3" ht="14.25">
      <c r="A19" s="15" t="s">
        <v>277</v>
      </c>
      <c r="B19" s="3"/>
      <c r="C19" s="3"/>
    </row>
    <row r="20" spans="1:3" ht="14.25">
      <c r="A20" s="15"/>
      <c r="B20" s="3"/>
      <c r="C20" s="3"/>
    </row>
    <row r="21" spans="1:3" ht="14.25">
      <c r="A21" s="3" t="s">
        <v>278</v>
      </c>
      <c r="B21" s="3"/>
      <c r="C21" s="3"/>
    </row>
    <row r="22" spans="1:3" ht="14.25">
      <c r="A22" s="3"/>
      <c r="B22" s="3"/>
      <c r="C22" s="3"/>
    </row>
    <row r="23" spans="1:3" ht="14.25">
      <c r="A23" s="3"/>
      <c r="B23" s="3"/>
      <c r="C23" s="3"/>
    </row>
    <row r="24" spans="1:3" ht="14.25">
      <c r="A24" s="3"/>
      <c r="B24" s="3"/>
      <c r="C24" s="3"/>
    </row>
    <row r="25" spans="1:3" ht="14.25">
      <c r="A25" s="5" t="s">
        <v>279</v>
      </c>
      <c r="B25" s="3"/>
      <c r="C25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56.50390625" style="0" customWidth="1"/>
  </cols>
  <sheetData>
    <row r="1" spans="1:2" ht="14.25">
      <c r="A1" s="6"/>
      <c r="B1" s="6"/>
    </row>
    <row r="2" spans="1:2" ht="61.5" customHeight="1">
      <c r="A2" s="7" t="s">
        <v>280</v>
      </c>
      <c r="B2" s="6"/>
    </row>
    <row r="3" spans="1:2" ht="61.5" customHeight="1">
      <c r="A3" s="8" t="s">
        <v>281</v>
      </c>
      <c r="B3" s="6"/>
    </row>
    <row r="4" spans="1:2" ht="129" customHeight="1">
      <c r="A4" s="8" t="s">
        <v>282</v>
      </c>
      <c r="B4" s="6"/>
    </row>
    <row r="5" spans="1:2" ht="14.25">
      <c r="A5" s="9"/>
      <c r="B5" s="10"/>
    </row>
    <row r="6" spans="1:2" ht="14.25">
      <c r="A6" s="8"/>
      <c r="B6" s="6"/>
    </row>
    <row r="7" spans="1:2" ht="14.25">
      <c r="A7" s="11"/>
      <c r="B7" s="6"/>
    </row>
    <row r="8" spans="1:2" ht="14.25">
      <c r="A8" s="11"/>
      <c r="B8" s="6"/>
    </row>
    <row r="9" spans="1:2" ht="14.25">
      <c r="A9" s="11"/>
      <c r="B9" s="6"/>
    </row>
    <row r="10" spans="1:2" ht="14.25">
      <c r="A10" s="11"/>
      <c r="B10" s="6"/>
    </row>
    <row r="11" spans="1:2" ht="14.25">
      <c r="A11" s="12"/>
      <c r="B11" s="6"/>
    </row>
    <row r="12" spans="1:2" ht="14.25">
      <c r="A12" s="11"/>
      <c r="B12" s="6"/>
    </row>
    <row r="13" spans="1:2" ht="14.25">
      <c r="A13" s="6"/>
      <c r="B13" s="6"/>
    </row>
    <row r="14" spans="1:2" ht="14.25">
      <c r="A14" s="6"/>
      <c r="B14" s="6"/>
    </row>
    <row r="15" spans="1:2" ht="14.25">
      <c r="A15" s="6"/>
      <c r="B15" s="6"/>
    </row>
    <row r="16" spans="1:2" ht="14.25">
      <c r="A16" s="6"/>
      <c r="B16" s="6"/>
    </row>
    <row r="17" spans="1:2" ht="14.25">
      <c r="A17" s="13"/>
      <c r="B17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38.375" style="0" customWidth="1"/>
    <col min="2" max="2" width="15.375" style="0" customWidth="1"/>
  </cols>
  <sheetData>
    <row r="1" spans="1:2" ht="22.5" customHeight="1">
      <c r="A1" s="1" t="s">
        <v>283</v>
      </c>
      <c r="B1" s="1"/>
    </row>
    <row r="2" spans="1:2" ht="19.5" customHeight="1">
      <c r="A2" s="2" t="s">
        <v>284</v>
      </c>
      <c r="B2" s="3"/>
    </row>
    <row r="3" spans="1:2" ht="19.5" customHeight="1">
      <c r="A3" s="3" t="s">
        <v>285</v>
      </c>
      <c r="B3" s="4"/>
    </row>
    <row r="4" spans="1:2" ht="19.5" customHeight="1">
      <c r="A4" s="3" t="s">
        <v>286</v>
      </c>
      <c r="B4" s="3"/>
    </row>
    <row r="5" spans="1:2" ht="19.5" customHeight="1">
      <c r="A5" s="3" t="s">
        <v>287</v>
      </c>
      <c r="B5" s="4"/>
    </row>
    <row r="6" spans="1:2" ht="19.5" customHeight="1">
      <c r="A6" s="3" t="s">
        <v>288</v>
      </c>
      <c r="B6" s="3"/>
    </row>
    <row r="7" spans="1:2" ht="19.5" customHeight="1">
      <c r="A7" s="3" t="s">
        <v>289</v>
      </c>
      <c r="B7" s="3"/>
    </row>
    <row r="8" spans="1:2" ht="19.5" customHeight="1">
      <c r="A8" s="3" t="s">
        <v>290</v>
      </c>
      <c r="B8" s="3"/>
    </row>
    <row r="9" spans="1:2" ht="19.5" customHeight="1">
      <c r="A9" s="3" t="s">
        <v>291</v>
      </c>
      <c r="B9" s="3"/>
    </row>
    <row r="10" spans="1:2" ht="19.5" customHeight="1">
      <c r="A10" s="3" t="s">
        <v>292</v>
      </c>
      <c r="B10" s="3"/>
    </row>
    <row r="11" spans="1:2" ht="19.5" customHeight="1">
      <c r="A11" s="2" t="s">
        <v>293</v>
      </c>
      <c r="B11" s="3"/>
    </row>
    <row r="12" spans="1:2" ht="19.5" customHeight="1">
      <c r="A12" s="3" t="s">
        <v>294</v>
      </c>
      <c r="B12" s="4"/>
    </row>
    <row r="13" spans="1:2" ht="19.5" customHeight="1">
      <c r="A13" s="3" t="s">
        <v>295</v>
      </c>
      <c r="B13" s="4"/>
    </row>
    <row r="14" spans="1:2" ht="19.5" customHeight="1">
      <c r="A14" s="3" t="s">
        <v>296</v>
      </c>
      <c r="B14" s="4"/>
    </row>
    <row r="15" spans="1:2" ht="19.5" customHeight="1">
      <c r="A15" s="2" t="s">
        <v>297</v>
      </c>
      <c r="B15" s="3"/>
    </row>
    <row r="16" spans="1:2" ht="19.5" customHeight="1">
      <c r="A16" s="3" t="s">
        <v>298</v>
      </c>
      <c r="B16" s="3"/>
    </row>
    <row r="17" spans="1:2" ht="19.5" customHeight="1">
      <c r="A17" s="3" t="s">
        <v>299</v>
      </c>
      <c r="B17" s="3"/>
    </row>
    <row r="18" spans="1:2" ht="19.5" customHeight="1">
      <c r="A18" s="3" t="s">
        <v>300</v>
      </c>
      <c r="B18" s="5"/>
    </row>
    <row r="19" spans="1:2" ht="19.5" customHeight="1">
      <c r="A19" s="3" t="s">
        <v>301</v>
      </c>
      <c r="B19" s="3"/>
    </row>
    <row r="20" spans="1:2" ht="19.5" customHeight="1">
      <c r="A20" s="3" t="s">
        <v>302</v>
      </c>
      <c r="B20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2023-02-28T06:39:54Z</cp:lastPrinted>
  <dcterms:created xsi:type="dcterms:W3CDTF">2008-03-26T07:09:03Z</dcterms:created>
  <dcterms:modified xsi:type="dcterms:W3CDTF">2023-04-26T01:42:23Z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0561D13BD6BD40FBB3A2843B17D8AB02</vt:lpwstr>
  </property>
</Properties>
</file>