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Sheet1!$A$2:$F$24</definedName>
    <definedName name="_xlnm.Print_Area" localSheetId="0">Sheet1!$A$1:$F$24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<sst xmlns="http://schemas.openxmlformats.org/spreadsheetml/2006/main" count="58" uniqueCount="58">
  <si>
    <t>湖州市南浔区医疗卫生事业单位赴温州医科大学2023年医学类专业应届毕业生第一期招聘入围签约名单</t>
  </si>
  <si>
    <t>序号</t>
  </si>
  <si>
    <t>招聘单位</t>
  </si>
  <si>
    <t>招聘岗位</t>
  </si>
  <si>
    <t>姓名</t>
  </si>
  <si>
    <t>性别</t>
  </si>
  <si>
    <t>成绩</t>
  </si>
  <si>
    <t>排名</t>
  </si>
  <si>
    <t>南浔区医疗集团</t>
  </si>
  <si>
    <t>消化内科医生</t>
  </si>
  <si>
    <t>姚丽莎</t>
  </si>
  <si>
    <t>眼科医生</t>
  </si>
  <si>
    <t>王亦然</t>
  </si>
  <si>
    <t>临床医生A</t>
  </si>
  <si>
    <t>何洁</t>
  </si>
  <si>
    <t>朱静怡</t>
  </si>
  <si>
    <t>费若凡</t>
  </si>
  <si>
    <t>吴若雨</t>
  </si>
  <si>
    <t>麻醉科医生B</t>
  </si>
  <si>
    <t>孟欣宁</t>
  </si>
  <si>
    <t>护理C</t>
  </si>
  <si>
    <t>沈斯诚</t>
  </si>
  <si>
    <t>临床医生B</t>
  </si>
  <si>
    <t>吴涛</t>
  </si>
  <si>
    <t>口腔科医生B</t>
  </si>
  <si>
    <t>周梓妍</t>
  </si>
  <si>
    <t>公卫医师A</t>
  </si>
  <si>
    <t>卢昌杰</t>
  </si>
  <si>
    <t>徐阳</t>
  </si>
  <si>
    <t>口腔科医生C</t>
  </si>
  <si>
    <t>邵烨娉</t>
  </si>
  <si>
    <t>公卫医师B</t>
  </si>
  <si>
    <t>李庚旭</t>
  </si>
  <si>
    <t>南浔区第二医疗集团</t>
  </si>
  <si>
    <t>临床医生</t>
  </si>
  <si>
    <t>罗王洲</t>
  </si>
  <si>
    <t>章紫薇</t>
  </si>
  <si>
    <t>中医医生</t>
  </si>
  <si>
    <t>黄美英</t>
  </si>
  <si>
    <t>药师A</t>
  </si>
  <si>
    <t>李晶晶</t>
  </si>
  <si>
    <t>药师B</t>
  </si>
  <si>
    <t>王璐欣</t>
  </si>
  <si>
    <t>南浔区中医院</t>
  </si>
  <si>
    <t>急诊科医生</t>
  </si>
  <si>
    <t>黄思懿</t>
  </si>
  <si>
    <t>ICU医生</t>
  </si>
  <si>
    <t>钮晶艳</t>
  </si>
  <si>
    <t>康复科医生</t>
  </si>
  <si>
    <t>张淳一</t>
  </si>
  <si>
    <t>公卫医生B</t>
  </si>
  <si>
    <t>韦好</t>
  </si>
  <si>
    <t>朱雨诗</t>
  </si>
  <si>
    <t>王明慧</t>
  </si>
  <si>
    <t>检验技士</t>
  </si>
  <si>
    <t>徐煊彤</t>
  </si>
  <si>
    <t>护理</t>
  </si>
  <si>
    <t>杨加帆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</si>
</sst>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1335;&#27988;&#21306;--&#25253;&#21517;&#27719;&#24635;&#34920;(2023&#26657;&#25307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温医大其他岗位"/>
      <sheetName val="温医大护理岗位"/>
    </sheetNames>
    <sheetDataSet>
      <sheetData sheetId="0">
        <row r="3">
          <cell r="E3" t="str">
            <v>费若凡</v>
          </cell>
          <cell r="F3" t="str">
            <v>女</v>
          </cell>
        </row>
        <row r="4">
          <cell r="E4" t="str">
            <v>朱丹红</v>
          </cell>
          <cell r="F4" t="str">
            <v>女</v>
          </cell>
        </row>
        <row r="5">
          <cell r="E5" t="str">
            <v>朱静怡</v>
          </cell>
          <cell r="F5" t="str">
            <v>女</v>
          </cell>
        </row>
        <row r="6">
          <cell r="E6" t="str">
            <v>姚丽莎</v>
          </cell>
          <cell r="F6" t="str">
            <v>女</v>
          </cell>
        </row>
        <row r="7">
          <cell r="E7" t="str">
            <v>李欣雨</v>
          </cell>
          <cell r="F7" t="str">
            <v>女</v>
          </cell>
        </row>
        <row r="8">
          <cell r="E8" t="str">
            <v>王亦然</v>
          </cell>
          <cell r="F8" t="str">
            <v>女</v>
          </cell>
        </row>
        <row r="9">
          <cell r="E9" t="str">
            <v>吴雨林</v>
          </cell>
          <cell r="F9" t="str">
            <v>女</v>
          </cell>
        </row>
        <row r="10">
          <cell r="E10" t="str">
            <v>吴若雨</v>
          </cell>
          <cell r="F10" t="str">
            <v>女</v>
          </cell>
        </row>
        <row r="11">
          <cell r="E11" t="str">
            <v>孟欣宁</v>
          </cell>
          <cell r="F11" t="str">
            <v>女</v>
          </cell>
        </row>
        <row r="12">
          <cell r="E12" t="str">
            <v>何洁</v>
          </cell>
          <cell r="F12" t="str">
            <v>女</v>
          </cell>
        </row>
        <row r="13">
          <cell r="E13" t="str">
            <v>邵烨娉</v>
          </cell>
          <cell r="F13" t="str">
            <v>女</v>
          </cell>
        </row>
        <row r="14">
          <cell r="E14" t="str">
            <v>吴佳英</v>
          </cell>
          <cell r="F14" t="str">
            <v>女</v>
          </cell>
        </row>
        <row r="15">
          <cell r="E15" t="str">
            <v>徐阳</v>
          </cell>
          <cell r="F15" t="str">
            <v>男</v>
          </cell>
        </row>
        <row r="16">
          <cell r="E16" t="str">
            <v>卢昌杰</v>
          </cell>
          <cell r="F16" t="str">
            <v>男</v>
          </cell>
        </row>
        <row r="17">
          <cell r="E17" t="str">
            <v>吴涛</v>
          </cell>
          <cell r="F17" t="str">
            <v>男</v>
          </cell>
        </row>
        <row r="18">
          <cell r="E18" t="str">
            <v>周梓妍</v>
          </cell>
          <cell r="F18" t="str">
            <v>女</v>
          </cell>
        </row>
        <row r="19">
          <cell r="E19" t="str">
            <v>李庚旭</v>
          </cell>
          <cell r="F19" t="str">
            <v>男</v>
          </cell>
        </row>
        <row r="20">
          <cell r="E20" t="str">
            <v>赵家欣</v>
          </cell>
          <cell r="F20" t="str">
            <v>男</v>
          </cell>
        </row>
        <row r="21">
          <cell r="E21" t="str">
            <v>王璐欣</v>
          </cell>
          <cell r="F21" t="str">
            <v>女</v>
          </cell>
        </row>
        <row r="22">
          <cell r="E22" t="str">
            <v>章紫薇</v>
          </cell>
          <cell r="F22" t="str">
            <v>女</v>
          </cell>
        </row>
        <row r="23">
          <cell r="E23" t="str">
            <v>罗王洲</v>
          </cell>
          <cell r="F23" t="str">
            <v>男</v>
          </cell>
        </row>
        <row r="24">
          <cell r="E24" t="str">
            <v>丁思倩</v>
          </cell>
          <cell r="F24" t="str">
            <v>女</v>
          </cell>
        </row>
        <row r="25">
          <cell r="E25" t="str">
            <v>胡小琴</v>
          </cell>
          <cell r="F25" t="str">
            <v>女</v>
          </cell>
        </row>
        <row r="26">
          <cell r="E26" t="str">
            <v>金佳怡</v>
          </cell>
          <cell r="F26" t="str">
            <v>女</v>
          </cell>
        </row>
        <row r="27">
          <cell r="E27" t="str">
            <v>张雅霏</v>
          </cell>
          <cell r="F27" t="str">
            <v>女</v>
          </cell>
        </row>
        <row r="28">
          <cell r="E28" t="str">
            <v>黄美英</v>
          </cell>
          <cell r="F28" t="str">
            <v>女</v>
          </cell>
        </row>
        <row r="29">
          <cell r="E29" t="str">
            <v>唐烨程</v>
          </cell>
          <cell r="F29" t="str">
            <v>女</v>
          </cell>
        </row>
        <row r="30">
          <cell r="E30" t="str">
            <v>陈林蝶</v>
          </cell>
          <cell r="F30" t="str">
            <v>女</v>
          </cell>
        </row>
        <row r="31">
          <cell r="E31" t="str">
            <v>杨威威</v>
          </cell>
          <cell r="F31" t="str">
            <v>女</v>
          </cell>
        </row>
        <row r="32">
          <cell r="E32" t="str">
            <v>李晶晶</v>
          </cell>
          <cell r="F32" t="str">
            <v>女</v>
          </cell>
        </row>
        <row r="33">
          <cell r="E33" t="str">
            <v>张淳一</v>
          </cell>
          <cell r="F33" t="str">
            <v>男</v>
          </cell>
        </row>
        <row r="34">
          <cell r="E34" t="str">
            <v>韦好</v>
          </cell>
          <cell r="F34" t="str">
            <v>女</v>
          </cell>
        </row>
        <row r="35">
          <cell r="E35" t="str">
            <v>陈拓宇</v>
          </cell>
          <cell r="F35" t="str">
            <v>男</v>
          </cell>
        </row>
        <row r="36">
          <cell r="E36" t="str">
            <v>朱雨诗</v>
          </cell>
          <cell r="F36" t="str">
            <v>女</v>
          </cell>
        </row>
        <row r="37">
          <cell r="E37" t="str">
            <v>周冰佳</v>
          </cell>
          <cell r="F37" t="str">
            <v>女</v>
          </cell>
        </row>
        <row r="38">
          <cell r="E38" t="str">
            <v>莫筱娴</v>
          </cell>
          <cell r="F38" t="str">
            <v>女</v>
          </cell>
        </row>
        <row r="39">
          <cell r="E39" t="str">
            <v>倪钰玥</v>
          </cell>
          <cell r="F39" t="str">
            <v>女</v>
          </cell>
        </row>
        <row r="40">
          <cell r="E40" t="str">
            <v>冯玉芳</v>
          </cell>
          <cell r="F40" t="str">
            <v>女</v>
          </cell>
        </row>
        <row r="41">
          <cell r="E41" t="str">
            <v>王明慧</v>
          </cell>
          <cell r="F41" t="str">
            <v>女</v>
          </cell>
        </row>
        <row r="42">
          <cell r="E42" t="str">
            <v>钮晶艳</v>
          </cell>
          <cell r="F42" t="str">
            <v>女</v>
          </cell>
        </row>
        <row r="43">
          <cell r="E43" t="str">
            <v>刘文昊</v>
          </cell>
          <cell r="F43" t="str">
            <v>男</v>
          </cell>
        </row>
        <row r="44">
          <cell r="E44" t="str">
            <v>黄思懿</v>
          </cell>
          <cell r="F44" t="str">
            <v>女</v>
          </cell>
        </row>
        <row r="45">
          <cell r="E45" t="str">
            <v>孙娟</v>
          </cell>
          <cell r="F45" t="str">
            <v>女</v>
          </cell>
        </row>
        <row r="46">
          <cell r="E46" t="str">
            <v>徐煊彤</v>
          </cell>
          <cell r="F46" t="str">
            <v>女</v>
          </cell>
        </row>
        <row r="47">
          <cell r="E47" t="str">
            <v>尹胜华</v>
          </cell>
          <cell r="F47" t="str">
            <v>男</v>
          </cell>
        </row>
        <row r="48">
          <cell r="E48" t="str">
            <v>沈斯诚</v>
          </cell>
          <cell r="F48" t="str">
            <v>女</v>
          </cell>
        </row>
        <row r="49">
          <cell r="E49" t="str">
            <v>杨加帆</v>
          </cell>
          <cell r="F49" t="str">
            <v>女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H2" sqref="H2"/>
    </sheetView>
  </sheetViews>
  <sheetFormatPr defaultColWidth="9" defaultRowHeight="13.5" outlineLevelCol="6"/>
  <cols>
    <col min="1" max="1" width="5.625" style="2" customWidth="1"/>
    <col min="2" max="2" width="21.7916666666667" style="2" customWidth="1"/>
    <col min="3" max="4" width="11.25" style="2" customWidth="1"/>
    <col min="5" max="5" width="7.15" style="2" customWidth="1"/>
    <col min="6" max="6" width="8.71666666666667" style="2" customWidth="1"/>
    <col min="7" max="16384" width="9" style="2"/>
  </cols>
  <sheetData>
    <row r="1" ht="51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="1" customFormat="1" ht="17" customHeight="1" spans="1:7">
      <c r="A3" s="7">
        <v>1</v>
      </c>
      <c r="B3" s="8" t="s">
        <v>8</v>
      </c>
      <c r="C3" s="9" t="s">
        <v>9</v>
      </c>
      <c r="D3" s="9" t="s">
        <v>10</v>
      </c>
      <c r="E3" s="9" t="str">
        <f>VLOOKUP(D3,[1]温医大其他岗位!$E$3:$F$49,2,FALSE)</f>
        <v>女</v>
      </c>
      <c r="F3" s="10">
        <v>83.7</v>
      </c>
      <c r="G3" s="10">
        <v>1</v>
      </c>
    </row>
    <row r="4" s="1" customFormat="1" ht="17" customHeight="1" spans="1:7">
      <c r="A4" s="7">
        <v>2</v>
      </c>
      <c r="B4" s="11"/>
      <c r="C4" s="9" t="s">
        <v>11</v>
      </c>
      <c r="D4" s="9" t="s">
        <v>12</v>
      </c>
      <c r="E4" s="9" t="str">
        <f>VLOOKUP(D4,[1]温医大其他岗位!$E$3:$F$49,2,FALSE)</f>
        <v>女</v>
      </c>
      <c r="F4" s="10">
        <v>66.65</v>
      </c>
      <c r="G4" s="10">
        <v>1</v>
      </c>
    </row>
    <row r="5" s="1" customFormat="1" ht="17" customHeight="1" spans="1:7">
      <c r="A5" s="7">
        <v>3</v>
      </c>
      <c r="B5" s="11"/>
      <c r="C5" s="8" t="s">
        <v>13</v>
      </c>
      <c r="D5" s="9" t="s">
        <v>14</v>
      </c>
      <c r="E5" s="9" t="str">
        <f>VLOOKUP(D5,[1]温医大其他岗位!$E$3:$F$49,2,FALSE)</f>
        <v>女</v>
      </c>
      <c r="F5" s="10">
        <v>76.3</v>
      </c>
      <c r="G5" s="10">
        <v>1</v>
      </c>
    </row>
    <row r="6" s="1" customFormat="1" ht="17" customHeight="1" spans="1:7">
      <c r="A6" s="7">
        <v>4</v>
      </c>
      <c r="B6" s="11"/>
      <c r="C6" s="11"/>
      <c r="D6" s="9" t="s">
        <v>15</v>
      </c>
      <c r="E6" s="9" t="str">
        <f>VLOOKUP(D6,[1]温医大其他岗位!$E$3:$F$49,2,FALSE)</f>
        <v>女</v>
      </c>
      <c r="F6" s="10">
        <v>73.2</v>
      </c>
      <c r="G6" s="10">
        <v>2</v>
      </c>
    </row>
    <row r="7" s="1" customFormat="1" ht="17" customHeight="1" spans="1:7">
      <c r="A7" s="7">
        <v>5</v>
      </c>
      <c r="B7" s="11"/>
      <c r="C7" s="11"/>
      <c r="D7" s="9" t="s">
        <v>16</v>
      </c>
      <c r="E7" s="9" t="str">
        <f>VLOOKUP(D7,[1]温医大其他岗位!$E$3:$F$49,2,FALSE)</f>
        <v>女</v>
      </c>
      <c r="F7" s="10">
        <v>71.4</v>
      </c>
      <c r="G7" s="10">
        <v>3</v>
      </c>
    </row>
    <row r="8" s="1" customFormat="1" ht="17" customHeight="1" spans="1:7">
      <c r="A8" s="7">
        <v>6</v>
      </c>
      <c r="B8" s="11"/>
      <c r="C8" s="12"/>
      <c r="D8" s="9" t="s">
        <v>17</v>
      </c>
      <c r="E8" s="9" t="str">
        <f>VLOOKUP(D8,[1]温医大其他岗位!$E$3:$F$49,2,FALSE)</f>
        <v>女</v>
      </c>
      <c r="F8" s="10">
        <v>68.2</v>
      </c>
      <c r="G8" s="10">
        <v>4</v>
      </c>
    </row>
    <row r="9" s="1" customFormat="1" ht="17" customHeight="1" spans="1:7">
      <c r="A9" s="7">
        <v>7</v>
      </c>
      <c r="B9" s="11"/>
      <c r="C9" s="9" t="s">
        <v>18</v>
      </c>
      <c r="D9" s="9" t="s">
        <v>19</v>
      </c>
      <c r="E9" s="9" t="str">
        <f>VLOOKUP(D9,[1]温医大其他岗位!$E$3:$F$49,2,FALSE)</f>
        <v>女</v>
      </c>
      <c r="F9" s="10">
        <v>71.5</v>
      </c>
      <c r="G9" s="10">
        <v>1</v>
      </c>
    </row>
    <row r="10" s="1" customFormat="1" ht="17" customHeight="1" spans="1:7">
      <c r="A10" s="7">
        <v>8</v>
      </c>
      <c r="B10" s="11"/>
      <c r="C10" s="9" t="s">
        <v>20</v>
      </c>
      <c r="D10" s="9" t="s">
        <v>21</v>
      </c>
      <c r="E10" s="9" t="str">
        <f>VLOOKUP(D10,[1]温医大其他岗位!$E$3:$F$49,2,FALSE)</f>
        <v>女</v>
      </c>
      <c r="F10" s="10">
        <v>73</v>
      </c>
      <c r="G10" s="10">
        <v>1</v>
      </c>
    </row>
    <row r="11" s="1" customFormat="1" ht="17" customHeight="1" spans="1:7">
      <c r="A11" s="7">
        <v>9</v>
      </c>
      <c r="B11" s="11"/>
      <c r="C11" s="9" t="s">
        <v>22</v>
      </c>
      <c r="D11" s="9" t="s">
        <v>23</v>
      </c>
      <c r="E11" s="9" t="str">
        <f>VLOOKUP(D11,[1]温医大其他岗位!$E$3:$F$49,2,FALSE)</f>
        <v>男</v>
      </c>
      <c r="F11" s="10">
        <v>70.5</v>
      </c>
      <c r="G11" s="10">
        <v>1</v>
      </c>
    </row>
    <row r="12" s="1" customFormat="1" ht="17" customHeight="1" spans="1:7">
      <c r="A12" s="7">
        <v>10</v>
      </c>
      <c r="B12" s="11"/>
      <c r="C12" s="9" t="s">
        <v>24</v>
      </c>
      <c r="D12" s="9" t="s">
        <v>25</v>
      </c>
      <c r="E12" s="9" t="str">
        <f>VLOOKUP(D12,[1]温医大其他岗位!$E$3:$F$49,2,FALSE)</f>
        <v>女</v>
      </c>
      <c r="F12" s="10">
        <v>67.6</v>
      </c>
      <c r="G12" s="10">
        <v>1</v>
      </c>
    </row>
    <row r="13" s="1" customFormat="1" ht="17" customHeight="1" spans="1:7">
      <c r="A13" s="7">
        <v>11</v>
      </c>
      <c r="B13" s="11"/>
      <c r="C13" s="8" t="s">
        <v>26</v>
      </c>
      <c r="D13" s="9" t="s">
        <v>27</v>
      </c>
      <c r="E13" s="9" t="str">
        <f>VLOOKUP(D13,[1]温医大其他岗位!$E$3:$F$49,2,FALSE)</f>
        <v>男</v>
      </c>
      <c r="F13" s="10">
        <v>78</v>
      </c>
      <c r="G13" s="10">
        <v>1</v>
      </c>
    </row>
    <row r="14" s="1" customFormat="1" ht="17" customHeight="1" spans="1:7">
      <c r="A14" s="7">
        <v>12</v>
      </c>
      <c r="B14" s="11"/>
      <c r="C14" s="12"/>
      <c r="D14" s="9" t="s">
        <v>28</v>
      </c>
      <c r="E14" s="9" t="str">
        <f>VLOOKUP(D14,[1]温医大其他岗位!$E$3:$F$49,2,FALSE)</f>
        <v>男</v>
      </c>
      <c r="F14" s="10">
        <v>70.1</v>
      </c>
      <c r="G14" s="10">
        <v>2</v>
      </c>
    </row>
    <row r="15" s="1" customFormat="1" ht="17" customHeight="1" spans="1:7">
      <c r="A15" s="7">
        <v>13</v>
      </c>
      <c r="B15" s="11"/>
      <c r="C15" s="9" t="s">
        <v>29</v>
      </c>
      <c r="D15" s="9" t="s">
        <v>30</v>
      </c>
      <c r="E15" s="9" t="str">
        <f>VLOOKUP(D15,[1]温医大其他岗位!$E$3:$F$49,2,FALSE)</f>
        <v>女</v>
      </c>
      <c r="F15" s="10">
        <v>69.05</v>
      </c>
      <c r="G15" s="10">
        <v>1</v>
      </c>
    </row>
    <row r="16" s="1" customFormat="1" ht="17" customHeight="1" spans="1:7">
      <c r="A16" s="7">
        <v>14</v>
      </c>
      <c r="B16" s="12"/>
      <c r="C16" s="9" t="s">
        <v>31</v>
      </c>
      <c r="D16" s="9" t="s">
        <v>32</v>
      </c>
      <c r="E16" s="9" t="str">
        <f>VLOOKUP(D16,[1]温医大其他岗位!$E$3:$F$49,2,FALSE)</f>
        <v>男</v>
      </c>
      <c r="F16" s="10">
        <v>84</v>
      </c>
      <c r="G16" s="10">
        <v>1</v>
      </c>
    </row>
    <row r="17" s="1" customFormat="1" ht="17" customHeight="1" spans="1:7">
      <c r="A17" s="7">
        <v>15</v>
      </c>
      <c r="B17" s="8" t="s">
        <v>33</v>
      </c>
      <c r="C17" s="8" t="s">
        <v>34</v>
      </c>
      <c r="D17" s="9" t="s">
        <v>35</v>
      </c>
      <c r="E17" s="9" t="str">
        <f>VLOOKUP(D17,[1]温医大其他岗位!$E$3:$F$49,2,FALSE)</f>
        <v>男</v>
      </c>
      <c r="F17" s="10">
        <v>72.65</v>
      </c>
      <c r="G17" s="10">
        <v>1</v>
      </c>
    </row>
    <row r="18" s="1" customFormat="1" ht="17" customHeight="1" spans="1:7">
      <c r="A18" s="7">
        <v>16</v>
      </c>
      <c r="B18" s="11"/>
      <c r="C18" s="12"/>
      <c r="D18" s="9" t="s">
        <v>36</v>
      </c>
      <c r="E18" s="9" t="str">
        <f>VLOOKUP(D18,[1]温医大其他岗位!$E$3:$F$49,2,FALSE)</f>
        <v>女</v>
      </c>
      <c r="F18" s="10">
        <v>61.75</v>
      </c>
      <c r="G18" s="10">
        <v>2</v>
      </c>
    </row>
    <row r="19" s="1" customFormat="1" ht="17" customHeight="1" spans="1:7">
      <c r="A19" s="7">
        <v>17</v>
      </c>
      <c r="B19" s="11"/>
      <c r="C19" s="9" t="s">
        <v>37</v>
      </c>
      <c r="D19" s="9" t="s">
        <v>38</v>
      </c>
      <c r="E19" s="9" t="str">
        <f>VLOOKUP(D19,[1]温医大其他岗位!$E$3:$F$49,2,FALSE)</f>
        <v>女</v>
      </c>
      <c r="F19" s="10">
        <v>76.5</v>
      </c>
      <c r="G19" s="10">
        <v>1</v>
      </c>
    </row>
    <row r="20" s="1" customFormat="1" ht="17" customHeight="1" spans="1:7">
      <c r="A20" s="7">
        <v>18</v>
      </c>
      <c r="B20" s="11"/>
      <c r="C20" s="9" t="s">
        <v>39</v>
      </c>
      <c r="D20" s="9" t="s">
        <v>40</v>
      </c>
      <c r="E20" s="9" t="str">
        <f>VLOOKUP(D20,[1]温医大其他岗位!$E$3:$F$49,2,FALSE)</f>
        <v>女</v>
      </c>
      <c r="F20" s="10">
        <v>70.85</v>
      </c>
      <c r="G20" s="10">
        <v>1</v>
      </c>
    </row>
    <row r="21" s="1" customFormat="1" ht="17" customHeight="1" spans="1:7">
      <c r="A21" s="7">
        <v>19</v>
      </c>
      <c r="B21" s="12"/>
      <c r="C21" s="9" t="s">
        <v>41</v>
      </c>
      <c r="D21" s="9" t="s">
        <v>42</v>
      </c>
      <c r="E21" s="9" t="str">
        <f>VLOOKUP(D21,[1]温医大其他岗位!$E$3:$F$49,2,FALSE)</f>
        <v>女</v>
      </c>
      <c r="F21" s="10">
        <v>72.95</v>
      </c>
      <c r="G21" s="10">
        <v>1</v>
      </c>
    </row>
    <row r="22" s="1" customFormat="1" ht="17" customHeight="1" spans="1:7">
      <c r="A22" s="7">
        <v>20</v>
      </c>
      <c r="B22" s="8" t="s">
        <v>43</v>
      </c>
      <c r="C22" s="9" t="s">
        <v>44</v>
      </c>
      <c r="D22" s="9" t="s">
        <v>45</v>
      </c>
      <c r="E22" s="9" t="str">
        <f>VLOOKUP(D22,[1]温医大其他岗位!$E$3:$F$49,2,FALSE)</f>
        <v>女</v>
      </c>
      <c r="F22" s="10">
        <v>60.7</v>
      </c>
      <c r="G22" s="10">
        <v>1</v>
      </c>
    </row>
    <row r="23" s="1" customFormat="1" ht="17" customHeight="1" spans="1:7">
      <c r="A23" s="7">
        <v>21</v>
      </c>
      <c r="B23" s="11"/>
      <c r="C23" s="9" t="s">
        <v>46</v>
      </c>
      <c r="D23" s="9" t="s">
        <v>47</v>
      </c>
      <c r="E23" s="9" t="str">
        <f>VLOOKUP(D23,[1]温医大其他岗位!$E$3:$F$49,2,FALSE)</f>
        <v>女</v>
      </c>
      <c r="F23" s="10">
        <v>73.65</v>
      </c>
      <c r="G23" s="10">
        <v>1</v>
      </c>
    </row>
    <row r="24" s="1" customFormat="1" ht="17" customHeight="1" spans="1:7">
      <c r="A24" s="7">
        <v>22</v>
      </c>
      <c r="B24" s="11"/>
      <c r="C24" s="9" t="s">
        <v>48</v>
      </c>
      <c r="D24" s="9" t="s">
        <v>49</v>
      </c>
      <c r="E24" s="9" t="str">
        <f>VLOOKUP(D24,[1]温医大其他岗位!$E$3:$F$49,2,FALSE)</f>
        <v>男</v>
      </c>
      <c r="F24" s="10">
        <v>62.95</v>
      </c>
      <c r="G24" s="10">
        <v>1</v>
      </c>
    </row>
    <row r="25" s="1" customFormat="1" ht="17" customHeight="1" spans="1:7">
      <c r="A25" s="7">
        <v>23</v>
      </c>
      <c r="B25" s="11"/>
      <c r="C25" s="8" t="s">
        <v>50</v>
      </c>
      <c r="D25" s="9" t="s">
        <v>51</v>
      </c>
      <c r="E25" s="9" t="str">
        <f>VLOOKUP(D25,[1]温医大其他岗位!$E$3:$F$49,2,FALSE)</f>
        <v>女</v>
      </c>
      <c r="F25" s="10">
        <v>79.35</v>
      </c>
      <c r="G25" s="10">
        <v>1</v>
      </c>
    </row>
    <row r="26" s="1" customFormat="1" ht="17" customHeight="1" spans="1:7">
      <c r="A26" s="7">
        <v>24</v>
      </c>
      <c r="B26" s="11"/>
      <c r="C26" s="11"/>
      <c r="D26" s="9" t="s">
        <v>52</v>
      </c>
      <c r="E26" s="9" t="str">
        <f>VLOOKUP(D26,[1]温医大其他岗位!$E$3:$F$49,2,FALSE)</f>
        <v>女</v>
      </c>
      <c r="F26" s="10">
        <v>72.85</v>
      </c>
      <c r="G26" s="10">
        <v>2</v>
      </c>
    </row>
    <row r="27" s="1" customFormat="1" ht="17" customHeight="1" spans="1:7">
      <c r="A27" s="7">
        <v>25</v>
      </c>
      <c r="B27" s="11"/>
      <c r="C27" s="12"/>
      <c r="D27" s="9" t="s">
        <v>53</v>
      </c>
      <c r="E27" s="9" t="str">
        <f>VLOOKUP(D27,[1]温医大其他岗位!$E$3:$F$49,2,FALSE)</f>
        <v>女</v>
      </c>
      <c r="F27" s="10">
        <v>70.65</v>
      </c>
      <c r="G27" s="10">
        <v>3</v>
      </c>
    </row>
    <row r="28" s="1" customFormat="1" ht="17" customHeight="1" spans="1:7">
      <c r="A28" s="7">
        <v>26</v>
      </c>
      <c r="B28" s="11"/>
      <c r="C28" s="9" t="s">
        <v>54</v>
      </c>
      <c r="D28" s="9" t="s">
        <v>55</v>
      </c>
      <c r="E28" s="9" t="str">
        <f>VLOOKUP(D28,[1]温医大其他岗位!$E$3:$F$49,2,FALSE)</f>
        <v>女</v>
      </c>
      <c r="F28" s="10">
        <v>75.85</v>
      </c>
      <c r="G28" s="10">
        <v>1</v>
      </c>
    </row>
    <row r="29" s="1" customFormat="1" ht="17" customHeight="1" spans="1:7">
      <c r="A29" s="7">
        <v>27</v>
      </c>
      <c r="B29" s="12"/>
      <c r="C29" s="9" t="s">
        <v>56</v>
      </c>
      <c r="D29" s="9" t="s">
        <v>57</v>
      </c>
      <c r="E29" s="9" t="str">
        <f>VLOOKUP(D29,[1]温医大其他岗位!$E$3:$F$49,2,FALSE)</f>
        <v>女</v>
      </c>
      <c r="F29" s="10">
        <v>62.9</v>
      </c>
      <c r="G29" s="10">
        <v>1</v>
      </c>
    </row>
  </sheetData>
  <sortState ref="A6:L52">
    <sortCondition ref="A6:A52"/>
  </sortState>
  <mergeCells count="8">
    <mergeCell ref="A1:G1"/>
    <mergeCell ref="B3:B16"/>
    <mergeCell ref="B17:B21"/>
    <mergeCell ref="B22:B29"/>
    <mergeCell ref="C5:C8"/>
    <mergeCell ref="C13:C14"/>
    <mergeCell ref="C17:C18"/>
    <mergeCell ref="C25:C27"/>
  </mergeCells>
  <pageMargins left="0.472222222222222" right="0.472222222222222" top="0.590277777777778" bottom="0.590277777777778" header="0.51180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蔡年高</dc:creator>
  <cp:lastModifiedBy>tian</cp:lastModifiedBy>
  <dcterms:created xsi:type="dcterms:W3CDTF">2018-01-23T06:03:00Z</dcterms:created>
  <dcterms:modified xsi:type="dcterms:W3CDTF">2023-02-27T10:37:41Z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9BD5FD54E167445A92F472A34843F8CB</vt:lpwstr>
  </property>
</Properties>
</file>