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<sst xmlns="http://schemas.openxmlformats.org/spreadsheetml/2006/main" count="51" uniqueCount="49">
  <si>
    <t>2022年长兴县非物质文化遗产项目点单考核结果及补助金额</t>
  </si>
  <si>
    <t>序号</t>
  </si>
  <si>
    <t>项目名称</t>
  </si>
  <si>
    <t>项目联系人</t>
  </si>
  <si>
    <t>年度汇总情况（分）</t>
  </si>
  <si>
    <t>补助金额（元）</t>
  </si>
  <si>
    <t>林城狮舞</t>
  </si>
  <si>
    <t>孙新民</t>
  </si>
  <si>
    <t>紫笋茶制作技艺</t>
  </si>
  <si>
    <t>杨雅静</t>
  </si>
  <si>
    <t>白岘端午服饰制作技艺</t>
  </si>
  <si>
    <t>沈兰红</t>
  </si>
  <si>
    <t>雉城编制技艺</t>
  </si>
  <si>
    <t>王翠萍</t>
  </si>
  <si>
    <t>乌梅制作技艺</t>
  </si>
  <si>
    <t>房小平</t>
  </si>
  <si>
    <t>和平核雕</t>
  </si>
  <si>
    <t>夏云龙</t>
  </si>
  <si>
    <t>长兴百叶龙</t>
  </si>
  <si>
    <t>顾  圆</t>
  </si>
  <si>
    <t>泗安酥糖制作技艺</t>
  </si>
  <si>
    <t>池长泉</t>
  </si>
  <si>
    <t>糖画</t>
  </si>
  <si>
    <t>徐坤年</t>
  </si>
  <si>
    <t>雉城木雕</t>
  </si>
  <si>
    <t>詹继松</t>
  </si>
  <si>
    <t>青草坞双龙</t>
  </si>
  <si>
    <t>陈钦招</t>
  </si>
  <si>
    <t>梅花焦制作技艺</t>
  </si>
  <si>
    <t>李鑫荣</t>
  </si>
  <si>
    <t>林城刺绣</t>
  </si>
  <si>
    <t>钱卫星</t>
  </si>
  <si>
    <t>天平百叶龙</t>
  </si>
  <si>
    <t>谈  勇</t>
  </si>
  <si>
    <t>吕山盘纸</t>
  </si>
  <si>
    <t>朱玉美</t>
  </si>
  <si>
    <t>龙山旱船</t>
  </si>
  <si>
    <t>陈龙泉</t>
  </si>
  <si>
    <t>双偶摔跤</t>
  </si>
  <si>
    <t>红龟粿制作技艺</t>
  </si>
  <si>
    <t>陈碧玉</t>
  </si>
  <si>
    <t>五庄白龙</t>
  </si>
  <si>
    <t>乔丽娟</t>
  </si>
  <si>
    <t>长兴滩簧</t>
  </si>
  <si>
    <t>强彩娥</t>
  </si>
  <si>
    <t>张文华</t>
  </si>
  <si>
    <t>黄龙舞</t>
  </si>
  <si>
    <t>黄敏富</t>
  </si>
  <si>
    <t>合        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</si>
</sst>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2" fillId="20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0" fillId="12" borderId="8" applyNumberFormat="false" applyAlignment="false" applyProtection="false">
      <alignment vertical="center"/>
    </xf>
    <xf numFmtId="0" fontId="18" fillId="20" borderId="11" applyNumberFormat="false" applyAlignment="false" applyProtection="false">
      <alignment vertical="center"/>
    </xf>
    <xf numFmtId="0" fontId="9" fillId="11" borderId="7" applyNumberFormat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177" fontId="2" fillId="0" borderId="2" xfId="0" applyNumberFormat="true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176" fontId="2" fillId="0" borderId="2" xfId="0" applyNumberFormat="true" applyFont="true" applyBorder="true" applyAlignment="true">
      <alignment horizontal="center" vertical="center" wrapText="true"/>
    </xf>
    <xf numFmtId="176" fontId="3" fillId="0" borderId="2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topLeftCell="A7" workbookViewId="0">
      <selection activeCell="F8" sqref="F8"/>
    </sheetView>
  </sheetViews>
  <sheetFormatPr defaultColWidth="9" defaultRowHeight="13.5" outlineLevelCol="4"/>
  <cols>
    <col min="1" max="1" width="5.5" customWidth="true"/>
    <col min="2" max="2" width="28.875" customWidth="true"/>
    <col min="3" max="3" width="12.875" customWidth="true"/>
    <col min="4" max="4" width="13.5" customWidth="true"/>
    <col min="5" max="5" width="19.125" customWidth="true"/>
  </cols>
  <sheetData>
    <row r="1" ht="72" customHeight="true" spans="1:5">
      <c r="A1" s="1" t="s">
        <v>0</v>
      </c>
      <c r="B1" s="1"/>
      <c r="C1" s="1"/>
      <c r="D1" s="1"/>
      <c r="E1" s="1"/>
    </row>
    <row r="2" ht="37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1.75" customHeight="true" spans="1:5">
      <c r="A3" s="2">
        <v>1</v>
      </c>
      <c r="B3" s="2" t="s">
        <v>6</v>
      </c>
      <c r="C3" s="2" t="s">
        <v>7</v>
      </c>
      <c r="D3" s="3">
        <v>90</v>
      </c>
      <c r="E3" s="6">
        <f>D3*129</f>
        <v>11610</v>
      </c>
    </row>
    <row r="4" ht="21.75" customHeight="true" spans="1:5">
      <c r="A4" s="2">
        <v>2</v>
      </c>
      <c r="B4" s="2" t="s">
        <v>8</v>
      </c>
      <c r="C4" s="2" t="s">
        <v>9</v>
      </c>
      <c r="D4" s="3">
        <v>75</v>
      </c>
      <c r="E4" s="6">
        <f t="shared" ref="E4:E13" si="0">D4*129</f>
        <v>9675</v>
      </c>
    </row>
    <row r="5" ht="21.75" customHeight="true" spans="1:5">
      <c r="A5" s="2">
        <v>3</v>
      </c>
      <c r="B5" s="2" t="s">
        <v>10</v>
      </c>
      <c r="C5" s="2" t="s">
        <v>11</v>
      </c>
      <c r="D5" s="3">
        <v>41</v>
      </c>
      <c r="E5" s="6">
        <f t="shared" si="0"/>
        <v>5289</v>
      </c>
    </row>
    <row r="6" ht="21.75" customHeight="true" spans="1:5">
      <c r="A6" s="2">
        <v>4</v>
      </c>
      <c r="B6" s="2" t="s">
        <v>12</v>
      </c>
      <c r="C6" s="2" t="s">
        <v>13</v>
      </c>
      <c r="D6" s="3">
        <v>91</v>
      </c>
      <c r="E6" s="6">
        <f t="shared" si="0"/>
        <v>11739</v>
      </c>
    </row>
    <row r="7" ht="21.75" customHeight="true" spans="1:5">
      <c r="A7" s="2">
        <v>5</v>
      </c>
      <c r="B7" s="2" t="s">
        <v>14</v>
      </c>
      <c r="C7" s="2" t="s">
        <v>15</v>
      </c>
      <c r="D7" s="3">
        <v>63</v>
      </c>
      <c r="E7" s="6">
        <f t="shared" si="0"/>
        <v>8127</v>
      </c>
    </row>
    <row r="8" ht="21.75" customHeight="true" spans="1:5">
      <c r="A8" s="2">
        <v>6</v>
      </c>
      <c r="B8" s="2" t="s">
        <v>16</v>
      </c>
      <c r="C8" s="2" t="s">
        <v>17</v>
      </c>
      <c r="D8" s="3">
        <v>73</v>
      </c>
      <c r="E8" s="6">
        <f t="shared" si="0"/>
        <v>9417</v>
      </c>
    </row>
    <row r="9" ht="21.75" customHeight="true" spans="1:5">
      <c r="A9" s="2">
        <v>7</v>
      </c>
      <c r="B9" s="2" t="s">
        <v>18</v>
      </c>
      <c r="C9" s="2" t="s">
        <v>19</v>
      </c>
      <c r="D9" s="3">
        <v>66.5</v>
      </c>
      <c r="E9" s="6">
        <f t="shared" si="0"/>
        <v>8578.5</v>
      </c>
    </row>
    <row r="10" ht="21.75" customHeight="true" spans="1:5">
      <c r="A10" s="2">
        <v>8</v>
      </c>
      <c r="B10" s="2" t="s">
        <v>20</v>
      </c>
      <c r="C10" s="2" t="s">
        <v>21</v>
      </c>
      <c r="D10" s="3">
        <v>57</v>
      </c>
      <c r="E10" s="6">
        <f t="shared" si="0"/>
        <v>7353</v>
      </c>
    </row>
    <row r="11" ht="21.75" customHeight="true" spans="1:5">
      <c r="A11" s="2">
        <v>9</v>
      </c>
      <c r="B11" s="2" t="s">
        <v>22</v>
      </c>
      <c r="C11" s="2" t="s">
        <v>23</v>
      </c>
      <c r="D11" s="3">
        <v>54</v>
      </c>
      <c r="E11" s="6">
        <f t="shared" si="0"/>
        <v>6966</v>
      </c>
    </row>
    <row r="12" ht="21.75" customHeight="true" spans="1:5">
      <c r="A12" s="2">
        <v>10</v>
      </c>
      <c r="B12" s="2" t="s">
        <v>24</v>
      </c>
      <c r="C12" s="2" t="s">
        <v>25</v>
      </c>
      <c r="D12" s="3">
        <v>65</v>
      </c>
      <c r="E12" s="6">
        <f t="shared" si="0"/>
        <v>8385</v>
      </c>
    </row>
    <row r="13" ht="21.75" customHeight="true" spans="1:5">
      <c r="A13" s="2">
        <v>11</v>
      </c>
      <c r="B13" s="2" t="s">
        <v>26</v>
      </c>
      <c r="C13" s="2" t="s">
        <v>27</v>
      </c>
      <c r="D13" s="3">
        <v>38</v>
      </c>
      <c r="E13" s="6">
        <f t="shared" si="0"/>
        <v>4902</v>
      </c>
    </row>
    <row r="14" ht="21.75" customHeight="true" spans="1:5">
      <c r="A14" s="2">
        <v>12</v>
      </c>
      <c r="B14" s="2" t="s">
        <v>28</v>
      </c>
      <c r="C14" s="2" t="s">
        <v>29</v>
      </c>
      <c r="D14" s="3">
        <v>22</v>
      </c>
      <c r="E14" s="6">
        <v>3000</v>
      </c>
    </row>
    <row r="15" ht="21.75" customHeight="true" spans="1:5">
      <c r="A15" s="2">
        <v>13</v>
      </c>
      <c r="B15" s="2" t="s">
        <v>30</v>
      </c>
      <c r="C15" s="2" t="s">
        <v>31</v>
      </c>
      <c r="D15" s="3">
        <v>18</v>
      </c>
      <c r="E15" s="6">
        <v>3000</v>
      </c>
    </row>
    <row r="16" ht="21.75" customHeight="true" spans="1:5">
      <c r="A16" s="2">
        <v>14</v>
      </c>
      <c r="B16" s="2" t="s">
        <v>32</v>
      </c>
      <c r="C16" s="2" t="s">
        <v>33</v>
      </c>
      <c r="D16" s="3">
        <v>25</v>
      </c>
      <c r="E16" s="6">
        <f>D16*129</f>
        <v>3225</v>
      </c>
    </row>
    <row r="17" ht="21.75" customHeight="true" spans="1:5">
      <c r="A17" s="2">
        <v>15</v>
      </c>
      <c r="B17" s="2" t="s">
        <v>34</v>
      </c>
      <c r="C17" s="2" t="s">
        <v>35</v>
      </c>
      <c r="D17" s="3">
        <v>78</v>
      </c>
      <c r="E17" s="6">
        <f t="shared" ref="E17:E18" si="1">D17*129</f>
        <v>10062</v>
      </c>
    </row>
    <row r="18" ht="21.75" customHeight="true" spans="1:5">
      <c r="A18" s="2">
        <v>16</v>
      </c>
      <c r="B18" s="2" t="s">
        <v>36</v>
      </c>
      <c r="C18" s="2" t="s">
        <v>37</v>
      </c>
      <c r="D18" s="3">
        <v>28</v>
      </c>
      <c r="E18" s="6">
        <f t="shared" si="1"/>
        <v>3612</v>
      </c>
    </row>
    <row r="19" ht="21.75" customHeight="true" spans="1:5">
      <c r="A19" s="2">
        <v>17</v>
      </c>
      <c r="B19" s="2" t="s">
        <v>38</v>
      </c>
      <c r="C19" s="2" t="s">
        <v>7</v>
      </c>
      <c r="D19" s="3">
        <v>20</v>
      </c>
      <c r="E19" s="6">
        <v>3000</v>
      </c>
    </row>
    <row r="20" ht="21.75" customHeight="true" spans="1:5">
      <c r="A20" s="2">
        <v>18</v>
      </c>
      <c r="B20" s="2" t="s">
        <v>39</v>
      </c>
      <c r="C20" s="2" t="s">
        <v>40</v>
      </c>
      <c r="D20" s="3">
        <v>30</v>
      </c>
      <c r="E20" s="6">
        <f>D20*129</f>
        <v>3870</v>
      </c>
    </row>
    <row r="21" ht="21.75" customHeight="true" spans="1:5">
      <c r="A21" s="2">
        <v>19</v>
      </c>
      <c r="B21" s="2" t="s">
        <v>41</v>
      </c>
      <c r="C21" s="2" t="s">
        <v>42</v>
      </c>
      <c r="D21" s="3">
        <v>31</v>
      </c>
      <c r="E21" s="6">
        <f t="shared" ref="E21:E23" si="2">D21*129</f>
        <v>3999</v>
      </c>
    </row>
    <row r="22" ht="21.75" customHeight="true" spans="1:5">
      <c r="A22" s="2">
        <v>20</v>
      </c>
      <c r="B22" s="2" t="s">
        <v>43</v>
      </c>
      <c r="C22" s="2" t="s">
        <v>44</v>
      </c>
      <c r="D22" s="3">
        <v>46.5</v>
      </c>
      <c r="E22" s="6">
        <f t="shared" si="2"/>
        <v>5998.5</v>
      </c>
    </row>
    <row r="23" ht="21.75" customHeight="true" spans="1:5">
      <c r="A23" s="2">
        <v>21</v>
      </c>
      <c r="B23" s="2" t="s">
        <v>8</v>
      </c>
      <c r="C23" s="2" t="s">
        <v>45</v>
      </c>
      <c r="D23" s="3">
        <v>115</v>
      </c>
      <c r="E23" s="6">
        <f t="shared" si="2"/>
        <v>14835</v>
      </c>
    </row>
    <row r="24" ht="21.75" customHeight="true" spans="1:5">
      <c r="A24" s="2">
        <v>22</v>
      </c>
      <c r="B24" s="2" t="s">
        <v>46</v>
      </c>
      <c r="C24" s="2" t="s">
        <v>47</v>
      </c>
      <c r="D24" s="3">
        <v>18</v>
      </c>
      <c r="E24" s="6">
        <v>3000</v>
      </c>
    </row>
    <row r="25" ht="21" customHeight="true" spans="1:5">
      <c r="A25" s="4" t="s">
        <v>48</v>
      </c>
      <c r="B25" s="5"/>
      <c r="C25" s="5"/>
      <c r="D25" s="3">
        <f>SUM(D3:D24)</f>
        <v>1145</v>
      </c>
      <c r="E25" s="7">
        <f>SUM(E3:E24)</f>
        <v>149643</v>
      </c>
    </row>
  </sheetData>
  <sortState ref="A3:G21">
    <sortCondition ref="E3:E21" descending="true"/>
  </sortState>
  <mergeCells count="2">
    <mergeCell ref="A1:E1"/>
    <mergeCell ref="A25:C25"/>
  </mergeCells>
  <pageMargins left="1" right="1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huzhou</cp:lastModifiedBy>
  <dcterms:created xsi:type="dcterms:W3CDTF">2006-09-16T08:00:00Z</dcterms:created>
  <cp:lastPrinted>2022-11-16T08:44:00Z</cp:lastPrinted>
  <dcterms:modified xsi:type="dcterms:W3CDTF">2022-11-23T10:49:13Z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