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<sst xmlns="http://schemas.openxmlformats.org/spreadsheetml/2006/main" count="1689" uniqueCount="708">
  <si>
    <t>统筹区代码</t>
  </si>
  <si>
    <t>单位名称</t>
  </si>
  <si>
    <t>统一信用代码</t>
  </si>
  <si>
    <t>单位缴费金额</t>
  </si>
  <si>
    <t>个人缴费金额</t>
  </si>
  <si>
    <t>202012失业参保人数</t>
  </si>
  <si>
    <t>202112失业参保人数</t>
  </si>
  <si>
    <t>(2020-2021）/2020</t>
  </si>
  <si>
    <t>2021全年核定失业金人数</t>
  </si>
  <si>
    <t>330522</t>
  </si>
  <si>
    <t>***</t>
  </si>
  <si>
    <t>92330522MA2D12HX1F</t>
  </si>
  <si>
    <t>3</t>
  </si>
  <si>
    <t>8</t>
  </si>
  <si>
    <t>长兴宏远石化有限公司</t>
  </si>
  <si>
    <t>91330522MA28C9X59H</t>
  </si>
  <si>
    <t>5</t>
  </si>
  <si>
    <t>1</t>
  </si>
  <si>
    <t>长兴枫雅居装饰材料有限公司</t>
  </si>
  <si>
    <t>91330522098815215A</t>
  </si>
  <si>
    <t>湖州华纺进出口有限公司</t>
  </si>
  <si>
    <t>91330522552862186B</t>
  </si>
  <si>
    <t>长兴盛朵纺织有限公司</t>
  </si>
  <si>
    <t>91330522MA2B4NWN7Y</t>
  </si>
  <si>
    <t>7</t>
  </si>
  <si>
    <t>湖州嘉能空分科技有限公司</t>
  </si>
  <si>
    <t>91330522MA28C1LC8Q</t>
  </si>
  <si>
    <t>浙江长兴新锐特科技有限公司</t>
  </si>
  <si>
    <t>91330522MA2D4T3X2T</t>
  </si>
  <si>
    <t>10</t>
  </si>
  <si>
    <t>湖州民安电气科技有限公司</t>
  </si>
  <si>
    <t>91330501MA2B4Q6Q4U</t>
  </si>
  <si>
    <t>12</t>
  </si>
  <si>
    <t>湖州博悦电子有限公司</t>
  </si>
  <si>
    <t>91330522MA2B63FH63</t>
  </si>
  <si>
    <t>44</t>
  </si>
  <si>
    <t>长兴温德姆至尊豪廷大酒店有限公司</t>
  </si>
  <si>
    <t>91330522MA2B7KPP75</t>
  </si>
  <si>
    <t>165</t>
  </si>
  <si>
    <t>中国工商银行长兴县支行（行业医保在职）</t>
  </si>
  <si>
    <t>91330522847147649E</t>
  </si>
  <si>
    <t>132</t>
  </si>
  <si>
    <t>0</t>
  </si>
  <si>
    <t>中国银行股份有限公司长兴县支行</t>
  </si>
  <si>
    <t>913305228471521811</t>
  </si>
  <si>
    <t>86</t>
  </si>
  <si>
    <t>浙江嘉吉石化工程有限公司</t>
  </si>
  <si>
    <t>91330522733826731F</t>
  </si>
  <si>
    <t>91</t>
  </si>
  <si>
    <t>中国石化销售股份有限公司浙江长兴石油支公司</t>
  </si>
  <si>
    <t>913305227176268957</t>
  </si>
  <si>
    <t>45</t>
  </si>
  <si>
    <t>浙江泰隆商业银行股份有限公司湖州长兴支行</t>
  </si>
  <si>
    <t>91330522MA28C17U68</t>
  </si>
  <si>
    <t>46</t>
  </si>
  <si>
    <t>长兴长恒耐火材料股份有限公司</t>
  </si>
  <si>
    <t>91330522097910309K</t>
  </si>
  <si>
    <t>55</t>
  </si>
  <si>
    <t>长兴俊旗扬纺织有限公司</t>
  </si>
  <si>
    <t>9133052256936751XN</t>
  </si>
  <si>
    <t>42</t>
  </si>
  <si>
    <t>优耐富（长兴）自动化设备有限公司</t>
  </si>
  <si>
    <t>91330522MA2B4HMM98</t>
  </si>
  <si>
    <t>湖州浙坚建设有限公司</t>
  </si>
  <si>
    <t>91330703MA2EDXCC9R</t>
  </si>
  <si>
    <t>34</t>
  </si>
  <si>
    <t>菁英文化艺术（长兴）有限公司</t>
  </si>
  <si>
    <t>91330522MA2B7QLA5L</t>
  </si>
  <si>
    <t>23</t>
  </si>
  <si>
    <t>浙江弘业新材料科技有限公司</t>
  </si>
  <si>
    <t>91330522MA2D4FA25G</t>
  </si>
  <si>
    <t>长兴蜗居房地产经纪有限公司</t>
  </si>
  <si>
    <t>91330522552865491K</t>
  </si>
  <si>
    <t>浙江博朗自动化设备有限公司</t>
  </si>
  <si>
    <t>91330522MA2B54ED4J</t>
  </si>
  <si>
    <t>14</t>
  </si>
  <si>
    <t>长兴安建交通设施工程有限公司</t>
  </si>
  <si>
    <t>913305220959759692</t>
  </si>
  <si>
    <t>长兴李家巷成信资产管理服务中心</t>
  </si>
  <si>
    <t>91330522796487570F</t>
  </si>
  <si>
    <t>4</t>
  </si>
  <si>
    <t>湖州国星建材有限公司</t>
  </si>
  <si>
    <t>91330501MA2B4QCU54</t>
  </si>
  <si>
    <t>长兴元捷汽车维修有限公司</t>
  </si>
  <si>
    <t>91330522MA28C2B927</t>
  </si>
  <si>
    <t>浙江卡波恩新材料有限公司</t>
  </si>
  <si>
    <t>91330522MA2B6M5Q8R</t>
  </si>
  <si>
    <t>11</t>
  </si>
  <si>
    <t>长兴三合广告有限公司</t>
  </si>
  <si>
    <t>913305225561767301</t>
  </si>
  <si>
    <t>浙江新长建设有限公司</t>
  </si>
  <si>
    <t>91330522MA2D4A8B21</t>
  </si>
  <si>
    <t>13</t>
  </si>
  <si>
    <t>长兴李家巷文平纸管厂</t>
  </si>
  <si>
    <t>91330522L455055077</t>
  </si>
  <si>
    <t>6</t>
  </si>
  <si>
    <t>湖州超宏电机有限公司</t>
  </si>
  <si>
    <t>91330522MA28C0505N</t>
  </si>
  <si>
    <t>湖州青雨文化传播有限公司</t>
  </si>
  <si>
    <t>91330522355423061X</t>
  </si>
  <si>
    <t>长兴都豪房屋拆除有限公司</t>
  </si>
  <si>
    <t>91330522MA2B4TQ159</t>
  </si>
  <si>
    <t>长兴洪桥宏立金属门窗厂</t>
  </si>
  <si>
    <t>92330522MA2B34AF4B</t>
  </si>
  <si>
    <t>长兴李家巷佳利纺织厂</t>
  </si>
  <si>
    <t>92330522MA2F5K1G3C</t>
  </si>
  <si>
    <t>长兴世祥装饰工程有限公司</t>
  </si>
  <si>
    <t>91330522MA2D14D36Y</t>
  </si>
  <si>
    <t>长兴县泗安镇柴湾社区居民委员会</t>
  </si>
  <si>
    <t>55330522MEA090113G</t>
  </si>
  <si>
    <t>长兴旭佳机械有限公司</t>
  </si>
  <si>
    <t>91330522343986633M</t>
  </si>
  <si>
    <t>长兴永邦汽车服务有限公司</t>
  </si>
  <si>
    <t>913305223440185702</t>
  </si>
  <si>
    <t>浙江一韧智能科技有限公司</t>
  </si>
  <si>
    <t>91330522MA2B7YRL5N</t>
  </si>
  <si>
    <t>长兴鑫豪酒店有限公司</t>
  </si>
  <si>
    <t>91330522MA2D44R07A</t>
  </si>
  <si>
    <t>湖州默者网络科技有限公司</t>
  </si>
  <si>
    <t>91330522MA2D4MLG9F</t>
  </si>
  <si>
    <t>2</t>
  </si>
  <si>
    <t>长兴润知培训有限公司</t>
  </si>
  <si>
    <t>913305223255380010</t>
  </si>
  <si>
    <t>浙江省湖州市长兴县李家巷镇李家巷社区居民委员会</t>
  </si>
  <si>
    <t>55330522MEA0900845</t>
  </si>
  <si>
    <t>浙江长兴汉科自动化机械科技有限公司</t>
  </si>
  <si>
    <t>91330522MA29J97G2B</t>
  </si>
  <si>
    <t>浙江正祥建筑劳务有限公司</t>
  </si>
  <si>
    <t>91330522759080827E</t>
  </si>
  <si>
    <t>长兴金元旅行社有限公司</t>
  </si>
  <si>
    <t>91330522MA2D1AQC9B</t>
  </si>
  <si>
    <t>禹象铜箔（浙江）有限公司</t>
  </si>
  <si>
    <t>91330522MA2B4GBN4R</t>
  </si>
  <si>
    <t>长兴威威制冷科技有限公司</t>
  </si>
  <si>
    <t>91330522MA29J9H565</t>
  </si>
  <si>
    <t>长兴新源汽车销售有限公司</t>
  </si>
  <si>
    <t>91330522595799383F</t>
  </si>
  <si>
    <t>长兴县兴源汽车修理厂</t>
  </si>
  <si>
    <t>913305227539772468</t>
  </si>
  <si>
    <t>浙江华船海工科技有限公司</t>
  </si>
  <si>
    <t>91330522MA2B41RR8C</t>
  </si>
  <si>
    <t>长兴县志亿电源有限公司</t>
  </si>
  <si>
    <t>91330522773148170J</t>
  </si>
  <si>
    <t>长兴旭泓投资有限公司</t>
  </si>
  <si>
    <t>91330522060577637N</t>
  </si>
  <si>
    <t>长兴宏伟窑炉工程有限公司</t>
  </si>
  <si>
    <t>913305220762309023</t>
  </si>
  <si>
    <t>长兴鑫辰物流有限公司</t>
  </si>
  <si>
    <t>91330522MA2D4QEM4Q</t>
  </si>
  <si>
    <t>湖州鑫知产知识产权服务有限公司</t>
  </si>
  <si>
    <t>91330522MA2B67PA3W</t>
  </si>
  <si>
    <t>长兴融创建设有限公司</t>
  </si>
  <si>
    <t>91330522MA2D5F5L4B</t>
  </si>
  <si>
    <t>长兴水口义诚苗木场</t>
  </si>
  <si>
    <t>92330522MA2F5R128Q</t>
  </si>
  <si>
    <t>长兴环盛玻璃经营部</t>
  </si>
  <si>
    <t>9133052230770175X7</t>
  </si>
  <si>
    <t>浙江湖州市忻晨科技发展有限公司</t>
  </si>
  <si>
    <t>91330522MA2D227J9Y</t>
  </si>
  <si>
    <t>长兴斌哥通信工程有限公司</t>
  </si>
  <si>
    <t>91330522MA2B44UG5T</t>
  </si>
  <si>
    <t>长兴天庆快递有限公司</t>
  </si>
  <si>
    <t>91330522307681242H</t>
  </si>
  <si>
    <t>长兴雉城田甜美术培训中心</t>
  </si>
  <si>
    <t>92330522MA29JT6R0G</t>
  </si>
  <si>
    <t>长兴泗安博大苗木场</t>
  </si>
  <si>
    <t>92330522MA2F52402Y</t>
  </si>
  <si>
    <t>长兴熔岩门窗经营部</t>
  </si>
  <si>
    <t>92330522MA2B4NXJ0P</t>
  </si>
  <si>
    <t>长兴协晨装饰工程有限公司</t>
  </si>
  <si>
    <t>91330522MA2B6R1F6G</t>
  </si>
  <si>
    <t>长兴安运货物托运部</t>
  </si>
  <si>
    <t>91330522695258920A</t>
  </si>
  <si>
    <t>浙江湖州帆泰防护用品有限公司</t>
  </si>
  <si>
    <t>91330522MA2D1R829J</t>
  </si>
  <si>
    <t>长兴宇全水晶饰品厂</t>
  </si>
  <si>
    <t>92330522MA2F7M205M</t>
  </si>
  <si>
    <t>长兴华燃耐火材料有限公司</t>
  </si>
  <si>
    <t>91330522594381727A</t>
  </si>
  <si>
    <t>湖州诺坤装饰工程有限公司</t>
  </si>
  <si>
    <t>91330522MA2B72JEXQ</t>
  </si>
  <si>
    <t>长兴佳宝电子商务有限公司</t>
  </si>
  <si>
    <t>91330522082941081F</t>
  </si>
  <si>
    <t>长兴荣辉建材有限公司</t>
  </si>
  <si>
    <t>91330522MA2B5LR74E</t>
  </si>
  <si>
    <t>长兴东捷纺织有限公司</t>
  </si>
  <si>
    <t>91330522MA28C0UE9E</t>
  </si>
  <si>
    <t>楞谷科技（浙江）有限公司</t>
  </si>
  <si>
    <t>91330522MA2D3LB491</t>
  </si>
  <si>
    <t>长兴远达建设工程有限公司</t>
  </si>
  <si>
    <t>91330522689110874H</t>
  </si>
  <si>
    <t>长兴贡多拉企业管理咨询有限公司</t>
  </si>
  <si>
    <t>91330522MA2B6CAY8B</t>
  </si>
  <si>
    <t>长兴诚兴精密机械有限公司</t>
  </si>
  <si>
    <t>91330522MA2B38F55G</t>
  </si>
  <si>
    <t>浙江千辰生态环保科技有限公司</t>
  </si>
  <si>
    <t>91330522MA2D1QNF85</t>
  </si>
  <si>
    <t>长兴金唐湾生态农业开发有限公司</t>
  </si>
  <si>
    <t>91330522337065811H</t>
  </si>
  <si>
    <t>湖州天微网络科技有限公司</t>
  </si>
  <si>
    <t>913305220873698461</t>
  </si>
  <si>
    <t>长兴常晟纺织有限公司</t>
  </si>
  <si>
    <t>91330522MA2D1AW5XQ</t>
  </si>
  <si>
    <t>长兴金朋机械制造有限公司</t>
  </si>
  <si>
    <t>91330522MA29J6172A</t>
  </si>
  <si>
    <t>长兴耀晟物流有限公司</t>
  </si>
  <si>
    <t>913305223369714922</t>
  </si>
  <si>
    <t>长兴森行木业有限公司</t>
  </si>
  <si>
    <t>91330522MA28CJE12K</t>
  </si>
  <si>
    <t>湖州春熙电子商务有限公司</t>
  </si>
  <si>
    <t>91330522MA28C1TF3E</t>
  </si>
  <si>
    <t>湖州百城钢化玻璃有限公司</t>
  </si>
  <si>
    <t>91330522MA2B6XHQ4B</t>
  </si>
  <si>
    <t>长兴洪桥振达纺织厂</t>
  </si>
  <si>
    <t>92330522MA2F62HP5H</t>
  </si>
  <si>
    <t>浙江修格机械有限公司</t>
  </si>
  <si>
    <t>91330522MA2B4JM980</t>
  </si>
  <si>
    <t>长兴关桥食品有限公司</t>
  </si>
  <si>
    <t>91330522307539668D</t>
  </si>
  <si>
    <t>长兴金兵建材有限公司</t>
  </si>
  <si>
    <t>91330522MA28C22D8T</t>
  </si>
  <si>
    <t>长兴诚兴陶瓷釉料有限公司</t>
  </si>
  <si>
    <t>91330522MA28CRCK7W</t>
  </si>
  <si>
    <t>长兴华龙电子有限公司</t>
  </si>
  <si>
    <t>91330522066905179F</t>
  </si>
  <si>
    <t>长兴跃辉科技有限公司</t>
  </si>
  <si>
    <t>91330522MA28CC1888</t>
  </si>
  <si>
    <t>长兴雉城联运大药房</t>
  </si>
  <si>
    <t>913305226807262421</t>
  </si>
  <si>
    <t>长兴乘龙供应链管理有限公司</t>
  </si>
  <si>
    <t>91330522MA2D1E6A6N</t>
  </si>
  <si>
    <t>长兴成邦照明电器有限公司</t>
  </si>
  <si>
    <t>913305223075930075</t>
  </si>
  <si>
    <t>长兴华石钙业有限公司</t>
  </si>
  <si>
    <t>91330522MA28C89L4Q</t>
  </si>
  <si>
    <t>长兴洪桥惠业纺织厂</t>
  </si>
  <si>
    <t>92330522MA2B3PCM1W</t>
  </si>
  <si>
    <t>长兴鼎好时尚百货店</t>
  </si>
  <si>
    <t>92330522MA2F6TNM20</t>
  </si>
  <si>
    <t>长兴名豪园林绿化工程有限公司</t>
  </si>
  <si>
    <t>91330522MA2D1R052J</t>
  </si>
  <si>
    <t>长兴志勇建筑劳务有限公司</t>
  </si>
  <si>
    <t>91330522MA2B3Y5CX8</t>
  </si>
  <si>
    <t>勃克特（浙江）机械设备有限公司</t>
  </si>
  <si>
    <t>91330522MA28C6CD2X</t>
  </si>
  <si>
    <t>长兴飞翼餐饮管理有限公司</t>
  </si>
  <si>
    <t>91330522MA2B6TQ081</t>
  </si>
  <si>
    <t>湖州德凯建筑装饰工程有限公司</t>
  </si>
  <si>
    <t>91330522MA2D4HBR10</t>
  </si>
  <si>
    <t>长兴二界岭众和水泥制品厂</t>
  </si>
  <si>
    <t>913305226617454564</t>
  </si>
  <si>
    <t>长兴正乾商贸有限公司</t>
  </si>
  <si>
    <t>91330522MA2B759Q22</t>
  </si>
  <si>
    <t>长兴祥芮小吃店</t>
  </si>
  <si>
    <t>92330522MA2B7NRR4U</t>
  </si>
  <si>
    <t>长兴温吉人餐饮管理有限公司</t>
  </si>
  <si>
    <t>91330522MA2D1W6H2N</t>
  </si>
  <si>
    <t>长兴悠扬企业管理咨询合伙企业（有限合伙）</t>
  </si>
  <si>
    <t>91330522MA2B6MGN3N</t>
  </si>
  <si>
    <t>9</t>
  </si>
  <si>
    <t>浙江兴长律师事务所</t>
  </si>
  <si>
    <t>313300004712505168</t>
  </si>
  <si>
    <t>湖州安途汽车租赁服务有限公司</t>
  </si>
  <si>
    <t>91330522MA2D17NJ9G</t>
  </si>
  <si>
    <t>长兴轮多多供应链管理有限公司</t>
  </si>
  <si>
    <t>91330522MA2B69NK8E</t>
  </si>
  <si>
    <t>长兴富砼建材有限公司</t>
  </si>
  <si>
    <t>91330522MA2D48LH9J</t>
  </si>
  <si>
    <t>长兴天崖餐饮有限公司</t>
  </si>
  <si>
    <t>91330522MA2D3QX93N</t>
  </si>
  <si>
    <t>湖州垣大广告传媒有限公司</t>
  </si>
  <si>
    <t>91330522MA2B6KMR9A</t>
  </si>
  <si>
    <t>长兴益民药店</t>
  </si>
  <si>
    <t>91330522MA2D4WYK15</t>
  </si>
  <si>
    <t>长兴罗兴纸箱有限公司</t>
  </si>
  <si>
    <t>91330522077566344U</t>
  </si>
  <si>
    <t>长兴金兔纺织有限公司</t>
  </si>
  <si>
    <t>91330522MA2D1GTQ9E</t>
  </si>
  <si>
    <t>长兴畅心信息咨询工作室</t>
  </si>
  <si>
    <t>92330522MA2D5DPB4N</t>
  </si>
  <si>
    <t>长兴紫竹建材有限公司</t>
  </si>
  <si>
    <t>913305225793137938</t>
  </si>
  <si>
    <t>湖州龙吉实业发展有限公司</t>
  </si>
  <si>
    <t>91330522MA2D1QUE44</t>
  </si>
  <si>
    <t>长兴立通交通设施工程有限公司</t>
  </si>
  <si>
    <t>91330522MA2B5NFJ16</t>
  </si>
  <si>
    <t>长兴宸哲贸易有限公司</t>
  </si>
  <si>
    <t>91330522MA2D1JX776</t>
  </si>
  <si>
    <t>长兴龙龙工程机械租赁有限公司</t>
  </si>
  <si>
    <t>91330522MA2B7MBK2U</t>
  </si>
  <si>
    <t>湖州两点空间装饰工程有限公司</t>
  </si>
  <si>
    <t>91330522MA28CF3B3W</t>
  </si>
  <si>
    <t>浙江丰麦医疗科技有限公司</t>
  </si>
  <si>
    <t>91330522MA2D4LXG2M</t>
  </si>
  <si>
    <t>长兴祥程影视传媒有限公司</t>
  </si>
  <si>
    <t>913305225705636494</t>
  </si>
  <si>
    <t>长兴旺源纺织有限公司</t>
  </si>
  <si>
    <t>91330522307777877C</t>
  </si>
  <si>
    <t>湖州解归投资管理有限公司</t>
  </si>
  <si>
    <t>91330522068389112B</t>
  </si>
  <si>
    <t>解甲归田（浙江）供应链管理有限公司</t>
  </si>
  <si>
    <t>91330522MA2B7GG04N</t>
  </si>
  <si>
    <t>长兴众辉汽车服务有限公司</t>
  </si>
  <si>
    <t>91330522MA28C1F44P</t>
  </si>
  <si>
    <t>长兴新亮点礼仪服务有限公司</t>
  </si>
  <si>
    <t>91330522085275387P</t>
  </si>
  <si>
    <t>浙江紫舟文化传媒有限公司</t>
  </si>
  <si>
    <t>91330522MA2D4XAG9G</t>
  </si>
  <si>
    <t>浙江道勤智能科技有限公司</t>
  </si>
  <si>
    <t>91330522MA2D4DL89D</t>
  </si>
  <si>
    <t>长兴豪瑞汽车维修设备有限公司</t>
  </si>
  <si>
    <t>91330522MA29KXYD0W</t>
  </si>
  <si>
    <t>长兴恒誉纺织有限公司后洋分公司</t>
  </si>
  <si>
    <t>91330522078661175B</t>
  </si>
  <si>
    <t>长兴顺强电子有限公司2</t>
  </si>
  <si>
    <t>91330522MA28CHYC4Q</t>
  </si>
  <si>
    <t>长兴研华建筑劳务有限公司</t>
  </si>
  <si>
    <t>91330522MA2B38C3XP</t>
  </si>
  <si>
    <t>长兴天盛装饰工程有限公司</t>
  </si>
  <si>
    <t>91330522MA29JA6Q0Y</t>
  </si>
  <si>
    <t>长兴博琛新材料有限公司</t>
  </si>
  <si>
    <t>91330522MA2B75X61X</t>
  </si>
  <si>
    <t>长兴雉城香成装潢材料经营部</t>
  </si>
  <si>
    <t>92330522MA29JKQF59</t>
  </si>
  <si>
    <t>长兴煤山杰能竹木加工厂</t>
  </si>
  <si>
    <t>92330522L470845748</t>
  </si>
  <si>
    <t>长兴长恒纺织有限公司</t>
  </si>
  <si>
    <t>91330522MA2B3GDF6C</t>
  </si>
  <si>
    <t>长兴志锋纺织科技有限公司</t>
  </si>
  <si>
    <t>91330522MA29J0MQ5B</t>
  </si>
  <si>
    <t>浙江青鸟环保有限公司</t>
  </si>
  <si>
    <t>91330522MA2B744G6J</t>
  </si>
  <si>
    <t>长兴天尚装饰工程有限公司</t>
  </si>
  <si>
    <t>91330522MA28CF9X1B</t>
  </si>
  <si>
    <t>长兴洪图生态农业发展有限公司</t>
  </si>
  <si>
    <t>91330522MA28CTEP6G</t>
  </si>
  <si>
    <t>长兴卓凡装饰设计有限公司</t>
  </si>
  <si>
    <t>91330522MA28C5QH1U</t>
  </si>
  <si>
    <t>长兴茗富茶叶有限公司</t>
  </si>
  <si>
    <t>91330522MA2B4Y5QXC</t>
  </si>
  <si>
    <t>长兴振强冶金炉料有限公司</t>
  </si>
  <si>
    <t>913305225540230526</t>
  </si>
  <si>
    <t>长兴一朴木制品商行</t>
  </si>
  <si>
    <t>92330522MA2B5C4R76</t>
  </si>
  <si>
    <t>长兴力奇广告有限公司</t>
  </si>
  <si>
    <t>91330522MA2B5AX3X6</t>
  </si>
  <si>
    <t>长兴三鼎广告有限公司</t>
  </si>
  <si>
    <t>91330522087386056E</t>
  </si>
  <si>
    <t>长兴旭晨道路设施有限公司</t>
  </si>
  <si>
    <t>9133052231356224XK</t>
  </si>
  <si>
    <t>长兴跃荣建材有限公司</t>
  </si>
  <si>
    <t>91330522098141812B</t>
  </si>
  <si>
    <t>长兴食之物语水果店</t>
  </si>
  <si>
    <t>92330522MA29JETL7U</t>
  </si>
  <si>
    <t>浙江鼎能开源电池科技有限责任公司</t>
  </si>
  <si>
    <t>91330522MA2B4MG55U</t>
  </si>
  <si>
    <t>长兴倍速广告有限公司</t>
  </si>
  <si>
    <t>91330522MA2B6KMWXB</t>
  </si>
  <si>
    <t>长兴正好交通工程有限公司</t>
  </si>
  <si>
    <t>91330522MA2B6A190B</t>
  </si>
  <si>
    <t>长兴保成建筑工程有限公司</t>
  </si>
  <si>
    <t>91330522MA28CRP14F</t>
  </si>
  <si>
    <t>长兴国洋箱包有限公司</t>
  </si>
  <si>
    <t>91330522MA29KD740D</t>
  </si>
  <si>
    <t>长兴民兴耐火材料有限公司</t>
  </si>
  <si>
    <t>913305225517904165</t>
  </si>
  <si>
    <t>湖州冠宏商务咨询有限公司</t>
  </si>
  <si>
    <t>91330522MA2D1A9W47</t>
  </si>
  <si>
    <t>长兴慧星装饰工程有限公司</t>
  </si>
  <si>
    <t>91330522MA2B46DW30</t>
  </si>
  <si>
    <t>长兴路轩交通设施有限公司</t>
  </si>
  <si>
    <t>913305220775560821</t>
  </si>
  <si>
    <t>浙江跬步互动科技有限公司</t>
  </si>
  <si>
    <t>91330522MA2B6R2Y8U</t>
  </si>
  <si>
    <t>长兴华英汽车销售有限公司</t>
  </si>
  <si>
    <t>91330522MA29JB3G23</t>
  </si>
  <si>
    <t>长兴广民建筑工程有限公司</t>
  </si>
  <si>
    <t>91330522MA2B5PFW3X</t>
  </si>
  <si>
    <t>长兴瑞盛达汽车服务有限公司</t>
  </si>
  <si>
    <t>91330522MA28C0WK0D</t>
  </si>
  <si>
    <t>长兴硒望休闲农业发展有限公司</t>
  </si>
  <si>
    <t>91330522MA28CDU93L</t>
  </si>
  <si>
    <t>长兴艺盛至美营销策划有限公司</t>
  </si>
  <si>
    <t>913305223554101805</t>
  </si>
  <si>
    <t>长兴佰盛涂料有限公司</t>
  </si>
  <si>
    <t>91330522L350679887</t>
  </si>
  <si>
    <t>湖州大麦广告有限公司</t>
  </si>
  <si>
    <t>913305225877635405</t>
  </si>
  <si>
    <t>湖州零伍柒贰科技信息有限公司</t>
  </si>
  <si>
    <t>91330502336906607J</t>
  </si>
  <si>
    <t>浙江久绿环境科技有限公司</t>
  </si>
  <si>
    <t>91330522MA2B62P596</t>
  </si>
  <si>
    <t>湖州市浩强新型材料有限公司</t>
  </si>
  <si>
    <t>91330501MA2B3YPJ4R</t>
  </si>
  <si>
    <t>长兴昌顺家禽经营部</t>
  </si>
  <si>
    <t>92330522MA2D1HGB63</t>
  </si>
  <si>
    <t>湖州长兴康冉建筑工程有限公司</t>
  </si>
  <si>
    <t>91330522MA2B79599E</t>
  </si>
  <si>
    <t>长兴友方纺织品有限公司</t>
  </si>
  <si>
    <t>91330522793366167H</t>
  </si>
  <si>
    <t>长兴迈拓商贸有限公司</t>
  </si>
  <si>
    <t>91330522MA2D45TH16</t>
  </si>
  <si>
    <t>长兴俊泽炉窑工程有限公司</t>
  </si>
  <si>
    <t>91330522MA28CGTB1G</t>
  </si>
  <si>
    <t>长兴法若兰服装销售有限公司</t>
  </si>
  <si>
    <t>91330522MA28C0BW5M</t>
  </si>
  <si>
    <t>长兴丰盛畜禽食品有限公司</t>
  </si>
  <si>
    <t>913305227686877517</t>
  </si>
  <si>
    <t>长兴文瑞建材有限公司</t>
  </si>
  <si>
    <t>91330522MA2D12RC3L</t>
  </si>
  <si>
    <t>长兴广达建筑装饰工程有限公司</t>
  </si>
  <si>
    <t>91330522MA29JF943Q</t>
  </si>
  <si>
    <t>长兴辰飞木业有限公司</t>
  </si>
  <si>
    <t>91330522MA2B3JG437</t>
  </si>
  <si>
    <t>浙江铭筑光电科技有限公司</t>
  </si>
  <si>
    <t>91330522MA2B7EW94M</t>
  </si>
  <si>
    <t>浙江来莉建筑劳务有限公司</t>
  </si>
  <si>
    <t>9133052230747020XW</t>
  </si>
  <si>
    <t>浙江长兴东弘装饰设计有限公司</t>
  </si>
  <si>
    <t>91330522MA29JGAW18</t>
  </si>
  <si>
    <t>湖州天义广告传媒有限公司</t>
  </si>
  <si>
    <t>91330522MA2B3Y2Y00</t>
  </si>
  <si>
    <t>湖州缘洋工艺品有限公司</t>
  </si>
  <si>
    <t>91330501MA2B64Q26G</t>
  </si>
  <si>
    <t>长兴茶非草木奶茶店</t>
  </si>
  <si>
    <t>92330522MA2D54FF9U</t>
  </si>
  <si>
    <t>长兴忠新耐火材料有限公司</t>
  </si>
  <si>
    <t>91330522687896631P</t>
  </si>
  <si>
    <t>湖州来创建材有限公司</t>
  </si>
  <si>
    <t>91330501MA2D173R78</t>
  </si>
  <si>
    <t>浙江长兴苏源实业有限公司</t>
  </si>
  <si>
    <t>91330522MA2B58341E</t>
  </si>
  <si>
    <t>长兴锦程汽车销售服务有限公司</t>
  </si>
  <si>
    <t>91330522MA2D18894F</t>
  </si>
  <si>
    <t>长兴佳良建筑劳务有限公司</t>
  </si>
  <si>
    <t>91330522MA2B6H0K3U</t>
  </si>
  <si>
    <t>长兴亿禧文化传媒有限公司</t>
  </si>
  <si>
    <t>91330522MA2D4DT8XD</t>
  </si>
  <si>
    <t>长兴城锋交通工程有限公司</t>
  </si>
  <si>
    <t>91330522MA28C7H00X</t>
  </si>
  <si>
    <t>湖州速驰物流有限公司</t>
  </si>
  <si>
    <t>91330522MA2B4X5M4L</t>
  </si>
  <si>
    <t>长兴利源房地产经纪有限公司</t>
  </si>
  <si>
    <t>91330522MA28C5QG31</t>
  </si>
  <si>
    <t>长兴鑫宇装饰工程有限公司</t>
  </si>
  <si>
    <t>91330522MA28C5F885</t>
  </si>
  <si>
    <t>长兴千千贸易有限公司</t>
  </si>
  <si>
    <t>91330522MA2B48CG16</t>
  </si>
  <si>
    <t>长兴联投建材有限公司</t>
  </si>
  <si>
    <t>91330522MA2B4NCCXX</t>
  </si>
  <si>
    <t>长兴信诺特地毯辅助材料有限公司</t>
  </si>
  <si>
    <t>91330522597208794W</t>
  </si>
  <si>
    <t>湖州华心商业管理有限公司</t>
  </si>
  <si>
    <t>91330522MA2D1H0A6A</t>
  </si>
  <si>
    <t>长兴德睿生态农业开发有限公司</t>
  </si>
  <si>
    <t>91330522L772330247</t>
  </si>
  <si>
    <t>湖州同力招标代理有限公司</t>
  </si>
  <si>
    <t>91330522MA2D1FMW03</t>
  </si>
  <si>
    <t>长兴建毅交通设施工程有限公司</t>
  </si>
  <si>
    <t>91330522MA2B5U9K06</t>
  </si>
  <si>
    <t>长兴领秀广告有限公司</t>
  </si>
  <si>
    <t>913305226899735811</t>
  </si>
  <si>
    <t>长兴天仕装饰有限公司</t>
  </si>
  <si>
    <t>91330522MA2B3T0N4U</t>
  </si>
  <si>
    <t>长兴县振兴石粉厂</t>
  </si>
  <si>
    <t>91330522X0951792X1</t>
  </si>
  <si>
    <t>湖州盈贝网络科技有限公司</t>
  </si>
  <si>
    <t>91330522MA2B5N4492</t>
  </si>
  <si>
    <t>长兴莱维游艇科技有限公司</t>
  </si>
  <si>
    <t>91330522094518854J</t>
  </si>
  <si>
    <t>长兴金浦机电有限公司</t>
  </si>
  <si>
    <t>91330522MA2B66704K</t>
  </si>
  <si>
    <t>长兴青创广告设计有限公司</t>
  </si>
  <si>
    <t>91330522MA2B59PM1Q</t>
  </si>
  <si>
    <t>浙江质感文化传媒有限公司</t>
  </si>
  <si>
    <t>91330522MA29KQXE3D</t>
  </si>
  <si>
    <t>长兴夹浦吉杰纺织厂</t>
  </si>
  <si>
    <t>9133052208425316XA</t>
  </si>
  <si>
    <t>长兴佳驰汽车销售服务有限公司</t>
  </si>
  <si>
    <t>91330522587774338G</t>
  </si>
  <si>
    <t>浙江聚彩精密设备有限公司</t>
  </si>
  <si>
    <t>91330522MA29JP254Y</t>
  </si>
  <si>
    <t>湖州市丽坤建筑装饰有限公司</t>
  </si>
  <si>
    <t>91330522MA2B3Q8K2H</t>
  </si>
  <si>
    <t>长兴祥和建筑劳务有限公司</t>
  </si>
  <si>
    <t>91330522MA28CEFE1N</t>
  </si>
  <si>
    <t>长兴和平惠仁药店</t>
  </si>
  <si>
    <t>91330522344015644B</t>
  </si>
  <si>
    <t>长兴诗语通信器材经营部</t>
  </si>
  <si>
    <t>92330522MA2D411A5D</t>
  </si>
  <si>
    <t>长兴广聚超市有限公司</t>
  </si>
  <si>
    <t>91330522MA2B75W81A</t>
  </si>
  <si>
    <t>长兴新时代房地产经纪有限公司</t>
  </si>
  <si>
    <t>91330522MA2B4ALF6G</t>
  </si>
  <si>
    <t>长兴众顺房地产经纪有限公司</t>
  </si>
  <si>
    <t>91330522MA2B760X5L</t>
  </si>
  <si>
    <t>长兴和平华飞家庭农场</t>
  </si>
  <si>
    <t>92330522MA2F908X4A</t>
  </si>
  <si>
    <t>长兴存良房屋拆迁有限公司</t>
  </si>
  <si>
    <t>91330522MA2B4PUL32</t>
  </si>
  <si>
    <t>长兴瑞高电器有限公司</t>
  </si>
  <si>
    <t>91330522077587778Q</t>
  </si>
  <si>
    <t>长兴轶锦纺织有限公司</t>
  </si>
  <si>
    <t>91330522MA2B3DD80W</t>
  </si>
  <si>
    <t>长兴润祥建材有限公司</t>
  </si>
  <si>
    <t>91330522MA2B5TA6X1</t>
  </si>
  <si>
    <t>长兴鑫辉新型建材有限公司</t>
  </si>
  <si>
    <t>91330522735249317B</t>
  </si>
  <si>
    <t>长兴浩天建筑劳务有限公司</t>
  </si>
  <si>
    <t>91330522MA2D3NKGX7</t>
  </si>
  <si>
    <t>长兴传扬广告有限公司</t>
  </si>
  <si>
    <t>91330522MA2B4EL8XD</t>
  </si>
  <si>
    <t>浙江唯至德科技有限公司</t>
  </si>
  <si>
    <t>91330522MA28C3RR4L</t>
  </si>
  <si>
    <t>浙江诺亿网络科技有限公司</t>
  </si>
  <si>
    <t>913305223501445304</t>
  </si>
  <si>
    <t>长兴佳威炉业有限公司</t>
  </si>
  <si>
    <t>913305225528622584</t>
  </si>
  <si>
    <t>长兴常胜贸易有限公司</t>
  </si>
  <si>
    <t>91330522MA2D1KXW4R</t>
  </si>
  <si>
    <t>浙江长兴瑞通纺织科技有限公司</t>
  </si>
  <si>
    <t>91330522MA2B5K3P61</t>
  </si>
  <si>
    <t>长兴荆超鹰通信器材经营部</t>
  </si>
  <si>
    <t>92330522MA2D4BME9P</t>
  </si>
  <si>
    <t>长兴县宝泉酿酒厂</t>
  </si>
  <si>
    <t>913305227044686131</t>
  </si>
  <si>
    <t>浙江几何科技有限公司</t>
  </si>
  <si>
    <t>91330522MA29KFDE6T</t>
  </si>
  <si>
    <t>长兴亿陆达汽配销售有限公司</t>
  </si>
  <si>
    <t>91330522MA29KX518B</t>
  </si>
  <si>
    <t>长兴顺昌房产经纪有限公司</t>
  </si>
  <si>
    <t>9133052230744911X2</t>
  </si>
  <si>
    <t>长兴盛隆装饰材料商行</t>
  </si>
  <si>
    <t>913305223369039673</t>
  </si>
  <si>
    <t>浙江尊能环保科技有限公司</t>
  </si>
  <si>
    <t>91330522MA2D530J33</t>
  </si>
  <si>
    <t>浙江汉洁雅科技有限公司</t>
  </si>
  <si>
    <t>91330500MA2B3GCD3F</t>
  </si>
  <si>
    <t>长兴辰义建筑维修有限公司</t>
  </si>
  <si>
    <t>91330522MA29J7HL1N</t>
  </si>
  <si>
    <t>长兴华帆物流有限公司</t>
  </si>
  <si>
    <t>91330522MA2B6UML7Q</t>
  </si>
  <si>
    <t>长兴小胡蓄电池模具加工厂</t>
  </si>
  <si>
    <t>91330522L357723538</t>
  </si>
  <si>
    <t>长兴和天下商务咨询有限公司</t>
  </si>
  <si>
    <t>91330522MA2D1EBU15</t>
  </si>
  <si>
    <t>长兴城东轮胎翻修厂</t>
  </si>
  <si>
    <t>913305227044641376</t>
  </si>
  <si>
    <t>长兴云鼎房地产经纪有限公司</t>
  </si>
  <si>
    <t>91330522MA2B7F8M0B</t>
  </si>
  <si>
    <t>湖州粤通公路工程有限公司</t>
  </si>
  <si>
    <t>913305223073830342</t>
  </si>
  <si>
    <t>浙江玮凡建筑装饰工程有限公司</t>
  </si>
  <si>
    <t>91330522MA2B6G0L98</t>
  </si>
  <si>
    <t>长兴英尚电器有限公司</t>
  </si>
  <si>
    <t>91330522MA2B6KE58T</t>
  </si>
  <si>
    <t>湖州慧理企业管理咨询工作室</t>
  </si>
  <si>
    <t>91330522MA2B7HBEXD</t>
  </si>
  <si>
    <t>长兴视屿广告设计工作室</t>
  </si>
  <si>
    <t>92330522MA2B33QW2T</t>
  </si>
  <si>
    <t>长兴超和电子有限公司</t>
  </si>
  <si>
    <t>91330522355492278Y</t>
  </si>
  <si>
    <t>长兴盛远道路设施有限公司</t>
  </si>
  <si>
    <t>91330522MA29JGC532</t>
  </si>
  <si>
    <t>长兴蝶恋花纺织有限公司</t>
  </si>
  <si>
    <t>913305223076317049</t>
  </si>
  <si>
    <t>浙江湖州中茂科技有限公司</t>
  </si>
  <si>
    <t>91330522MA2D1J0U50</t>
  </si>
  <si>
    <t>长兴水口四代红农家乐饭店</t>
  </si>
  <si>
    <t>92330522MA2F7HH742</t>
  </si>
  <si>
    <t>长兴乐享体育发展有限公司</t>
  </si>
  <si>
    <t>91330522MA2B70K9XT</t>
  </si>
  <si>
    <t>湖州慧民信息技术有限公司</t>
  </si>
  <si>
    <t>91330522MA2D5ECF70</t>
  </si>
  <si>
    <t>长兴宏盛建材有限公司</t>
  </si>
  <si>
    <t>91330522699536836T</t>
  </si>
  <si>
    <t>长兴和马格机电设备有限公司</t>
  </si>
  <si>
    <t>91330522MA28CH3333</t>
  </si>
  <si>
    <t>浙江科达饲料有限公司</t>
  </si>
  <si>
    <t>91330522147171787E</t>
  </si>
  <si>
    <t>长兴智泰农业智能科技有限公司</t>
  </si>
  <si>
    <t>91330522MA28CHL46X</t>
  </si>
  <si>
    <t>长兴郭雨舟通信器材经营部</t>
  </si>
  <si>
    <t>92330522MA2D59R22M</t>
  </si>
  <si>
    <t>浙江盈洲新材料有限公司</t>
  </si>
  <si>
    <t>91330500763935269C</t>
  </si>
  <si>
    <t>浙江长兴古银杏生物科技有限公司</t>
  </si>
  <si>
    <t>91330522350112862Q</t>
  </si>
  <si>
    <t>长兴质感广告有限公司</t>
  </si>
  <si>
    <t>9133052266288022XG</t>
  </si>
  <si>
    <t>长兴圣泉民宿文化发展有限公司</t>
  </si>
  <si>
    <t>91330522MA2B7EET3L</t>
  </si>
  <si>
    <t>长兴振达针织机械有限公司</t>
  </si>
  <si>
    <t>91330522564439123B</t>
  </si>
  <si>
    <t>长兴名家风尚酒店有限公司</t>
  </si>
  <si>
    <t>913305220740057790</t>
  </si>
  <si>
    <t>浙江张老汉生态鳖业股份有限公司</t>
  </si>
  <si>
    <t>913305006982950308</t>
  </si>
  <si>
    <t>湖州丽坤电器科技有限公司</t>
  </si>
  <si>
    <t>91330522MA2B4K3227</t>
  </si>
  <si>
    <t>长兴祥达纺织有限公司</t>
  </si>
  <si>
    <t>913305220797100046</t>
  </si>
  <si>
    <t>长兴和平新贤纺织厂</t>
  </si>
  <si>
    <t>92330522MA28CKL28D</t>
  </si>
  <si>
    <t>浙江大本投资管理有限公司</t>
  </si>
  <si>
    <t>91330522MA29KAW25C</t>
  </si>
  <si>
    <t>长兴水滴网络传媒有限公司</t>
  </si>
  <si>
    <t>91330522MA2B472F7P</t>
  </si>
  <si>
    <t>长兴奥鑫建材商行</t>
  </si>
  <si>
    <t>92330522MA2B4JU05C</t>
  </si>
  <si>
    <t>长兴龙海物业管理有限公司</t>
  </si>
  <si>
    <t>91330522055522121Q</t>
  </si>
  <si>
    <t>长兴锦鸿汽车修理厂</t>
  </si>
  <si>
    <t>91330522MA28CTD050</t>
  </si>
  <si>
    <t>长兴新阳进出口有限公司</t>
  </si>
  <si>
    <t>91330522569352529X</t>
  </si>
  <si>
    <t>长兴长商书画院</t>
  </si>
  <si>
    <t>52330522MJ946779XC</t>
  </si>
  <si>
    <t>长兴悦廷物业管理有限公司</t>
  </si>
  <si>
    <t>91330522MA28CM4095</t>
  </si>
  <si>
    <t>长兴中利电子元件厂</t>
  </si>
  <si>
    <t>91330522689123667U</t>
  </si>
  <si>
    <t>长兴强申物资有限公司</t>
  </si>
  <si>
    <t>913305225517677690</t>
  </si>
  <si>
    <t>长兴浩达交通设施工程有限公司</t>
  </si>
  <si>
    <t>913305220923477802</t>
  </si>
  <si>
    <t>长兴科美达自动化设备有限公司</t>
  </si>
  <si>
    <t>91330522787732255W</t>
  </si>
  <si>
    <t>长兴宏启装饰设计工程有限公司</t>
  </si>
  <si>
    <t>91330522MA28C8KA47</t>
  </si>
  <si>
    <t>长兴谢味小吃店</t>
  </si>
  <si>
    <t>92330522MA2B7EDC8W</t>
  </si>
  <si>
    <t>长兴闫氏建材商行</t>
  </si>
  <si>
    <t>92330522MA2B4GAF2K</t>
  </si>
  <si>
    <t>长兴兰庭餐饮服务有限公司</t>
  </si>
  <si>
    <t>91330522MA2B40GUX5</t>
  </si>
  <si>
    <t>长兴璞恒实业有限公司</t>
  </si>
  <si>
    <t>91330522MA2B6EJH14</t>
  </si>
  <si>
    <t>长兴昊宇网络信息有限公司</t>
  </si>
  <si>
    <t>91330522329920988J</t>
  </si>
  <si>
    <t>长兴县新泽喷涂材料有限公司</t>
  </si>
  <si>
    <t>91330522773101399A</t>
  </si>
  <si>
    <t>长兴金亚建材有限公司</t>
  </si>
  <si>
    <t>91330522327868418Q</t>
  </si>
  <si>
    <t>长兴会斌劳务派遣有限公司</t>
  </si>
  <si>
    <t>91330522MA2D1WDH7X</t>
  </si>
  <si>
    <t>长兴铭星装饰工程有限公司</t>
  </si>
  <si>
    <t>91330522MA2D4NRF19</t>
  </si>
  <si>
    <t>长兴县东方机械铸造有限公司</t>
  </si>
  <si>
    <t>91330522147159913G</t>
  </si>
  <si>
    <t>安徽新时尚建设有限公司长兴分公司</t>
  </si>
  <si>
    <t>913305223135006554</t>
  </si>
  <si>
    <t>长兴县李家巷新新保温材料厂</t>
  </si>
  <si>
    <t>91330522X0951768X6</t>
  </si>
  <si>
    <t>长兴天宇建材有限公司</t>
  </si>
  <si>
    <t>91330522565851160C</t>
  </si>
  <si>
    <t>长兴铭威机械制造有限公司</t>
  </si>
  <si>
    <t>91330522MA2B6B5C3M</t>
  </si>
  <si>
    <t>浙江长兴明贵安然园林绿化有限公司</t>
  </si>
  <si>
    <t>9133052269527308XJ</t>
  </si>
  <si>
    <t>长兴森创装饰工程有限公司</t>
  </si>
  <si>
    <t>91330522355333701L</t>
  </si>
  <si>
    <t>浙江长兴跃创物流有限公司</t>
  </si>
  <si>
    <t>91330522MA2D3P541U</t>
  </si>
  <si>
    <t>长兴亚盛耐火材料有限公司</t>
  </si>
  <si>
    <t>913305226970031989</t>
  </si>
  <si>
    <t>长兴向琛通信器材经营部</t>
  </si>
  <si>
    <t>92330522MA2D4KDL3P</t>
  </si>
  <si>
    <t>浙江长兴久旺供应链管理有限公司</t>
  </si>
  <si>
    <t>91330522MA29K8E25E</t>
  </si>
  <si>
    <t>长兴夹浦申一纺织厂</t>
  </si>
  <si>
    <t>92330522MA2F7L8Q33</t>
  </si>
  <si>
    <t>长兴景灏纺织有限公司</t>
  </si>
  <si>
    <t>91330522MA2B49W78L</t>
  </si>
  <si>
    <t>浙江百世利蓄电池技术服务有限公司</t>
  </si>
  <si>
    <t>91330522MA2B3QCX4Q</t>
  </si>
  <si>
    <t>长兴建强建筑材料厂</t>
  </si>
  <si>
    <t>913305227324361250</t>
  </si>
  <si>
    <t>长兴亿鑫网络科技有限公司</t>
  </si>
  <si>
    <t>91330522MA2B5XK99Y</t>
  </si>
  <si>
    <t>湖州牛电信息科技有限公司</t>
  </si>
  <si>
    <t>91330501MA28C8AC72</t>
  </si>
  <si>
    <t>长兴鑫新贸易有限公司</t>
  </si>
  <si>
    <t>91330522MA2D1N0Y9C</t>
  </si>
  <si>
    <t>杭州和正供应链管理有限公司</t>
  </si>
  <si>
    <t>91330522MA2D19YT6B</t>
  </si>
  <si>
    <t>长兴元墅景程老年公寓</t>
  </si>
  <si>
    <t>52330522MJ9467909G</t>
  </si>
  <si>
    <t>浙江广运建筑工程有限公司湖州分公司</t>
  </si>
  <si>
    <t>91330522MA2D4KPX8C</t>
  </si>
  <si>
    <t>浙江力行装饰工程有限公司</t>
  </si>
  <si>
    <t>91330522MA29K6F18X</t>
  </si>
  <si>
    <t>湖州康山腾跃二手车经纪有限公司</t>
  </si>
  <si>
    <t>91330501313557651K</t>
  </si>
  <si>
    <t>浙江金巴开生物制品有限公司</t>
  </si>
  <si>
    <t>91330522MA2D109D16</t>
  </si>
  <si>
    <t>浙江军通电源技术有限公司</t>
  </si>
  <si>
    <t>91330522MA2D5254XA</t>
  </si>
  <si>
    <t>礼煜进出口贸易（湖州）有限公司</t>
  </si>
  <si>
    <t>91330522MA2B6RWF3G</t>
  </si>
  <si>
    <t>湖州薛姐餐饮管理服务有限公司</t>
  </si>
  <si>
    <t>91330522MA2D4G0M8U</t>
  </si>
  <si>
    <t>湖州杭美链条有限公司</t>
  </si>
  <si>
    <t>91330522MA28CGLE5X</t>
  </si>
  <si>
    <t>湖州问鼎网络科技有限公司</t>
  </si>
  <si>
    <t>91330522MA2B500U3H</t>
  </si>
  <si>
    <t>湖州孚昊贸易有限公司</t>
  </si>
  <si>
    <t>91330522MA2D4FKE76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</si>
</sst>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8"/>
  <sheetViews>
    <sheetView tabSelected="1" workbookViewId="0">
      <selection activeCell="C1" sqref="C$1:C$1048576"/>
    </sheetView>
  </sheetViews>
  <sheetFormatPr defaultColWidth="9" defaultRowHeight="13.5"/>
  <cols>
    <col min="2" max="2" width="48.375" customWidth="1"/>
    <col min="3" max="3" width="20.375" customWidth="1"/>
    <col min="4" max="4" width="9.375"/>
    <col min="5" max="5" width="12.875" customWidth="1"/>
    <col min="6" max="6" width="12.875" style="1" customWidth="1"/>
    <col min="7" max="7" width="19.625" customWidth="1"/>
    <col min="9" max="9" width="19.125" style="1" customWidth="1"/>
    <col min="10" max="10" width="23.625" customWidth="1"/>
    <col min="11" max="11" width="8.375" customWidth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2" t="s">
        <v>5</v>
      </c>
      <c r="H1" s="2" t="s">
        <v>6</v>
      </c>
      <c r="I1" s="3" t="s">
        <v>7</v>
      </c>
      <c r="J1" s="2" t="s">
        <v>8</v>
      </c>
      <c r="K1" s="3"/>
    </row>
    <row r="2" spans="1:11">
      <c r="A2" s="2"/>
      <c r="B2" s="2"/>
      <c r="C2" s="2"/>
      <c r="D2" s="2"/>
      <c r="E2" s="2"/>
      <c r="F2" s="3">
        <f t="shared" ref="F2:F65" si="0">(E2+D2)*0.9</f>
        <v>0</v>
      </c>
      <c r="G2" s="2"/>
      <c r="H2" s="2"/>
      <c r="I2" s="3" t="e">
        <f>(H2-G2)/G2</f>
        <v>#DIV/0!</v>
      </c>
      <c r="J2" s="2"/>
      <c r="K2" s="3" t="e">
        <f t="shared" ref="K2:K65" si="1">J2/G2*100%</f>
        <v>#DIV/0!</v>
      </c>
    </row>
    <row r="3" spans="1:11">
      <c r="A3" s="2" t="s">
        <v>9</v>
      </c>
      <c r="B3" s="2" t="s">
        <v>10</v>
      </c>
      <c r="C3" s="2" t="s">
        <v>11</v>
      </c>
      <c r="D3" s="4">
        <v>626.58</v>
      </c>
      <c r="E3" s="4">
        <v>712.44</v>
      </c>
      <c r="F3" s="3">
        <f t="shared" si="0"/>
        <v>1205.118</v>
      </c>
      <c r="G3" s="2" t="s">
        <v>12</v>
      </c>
      <c r="H3" s="4">
        <v>3</v>
      </c>
      <c r="I3" s="3">
        <v>0</v>
      </c>
      <c r="J3" s="2" t="s">
        <v>13</v>
      </c>
      <c r="K3" s="3">
        <f t="shared" si="1"/>
        <v>2.66666666666667</v>
      </c>
    </row>
    <row r="4" spans="1:11">
      <c r="A4" s="2" t="s">
        <v>9</v>
      </c>
      <c r="B4" s="2" t="s">
        <v>14</v>
      </c>
      <c r="C4" s="2" t="s">
        <v>15</v>
      </c>
      <c r="D4" s="4">
        <v>852.05</v>
      </c>
      <c r="E4" s="4">
        <v>966.53</v>
      </c>
      <c r="F4" s="3">
        <f t="shared" si="0"/>
        <v>1636.722</v>
      </c>
      <c r="G4" s="2" t="s">
        <v>16</v>
      </c>
      <c r="H4" s="4">
        <v>4</v>
      </c>
      <c r="I4" s="3">
        <v>-0.2</v>
      </c>
      <c r="J4" s="2" t="s">
        <v>17</v>
      </c>
      <c r="K4" s="3">
        <f t="shared" si="1"/>
        <v>0.2</v>
      </c>
    </row>
    <row r="5" spans="1:11">
      <c r="A5" s="2" t="s">
        <v>9</v>
      </c>
      <c r="B5" s="2" t="s">
        <v>18</v>
      </c>
      <c r="C5" s="2" t="s">
        <v>19</v>
      </c>
      <c r="D5" s="4">
        <v>816.36</v>
      </c>
      <c r="E5" s="4">
        <v>873.6</v>
      </c>
      <c r="F5" s="3">
        <f t="shared" si="0"/>
        <v>1520.964</v>
      </c>
      <c r="G5" s="2" t="s">
        <v>16</v>
      </c>
      <c r="H5" s="4">
        <v>2</v>
      </c>
      <c r="I5" s="3">
        <v>-0.6</v>
      </c>
      <c r="J5" s="2" t="s">
        <v>17</v>
      </c>
      <c r="K5" s="3">
        <f t="shared" si="1"/>
        <v>0.2</v>
      </c>
    </row>
    <row r="6" spans="1:11">
      <c r="A6" s="2" t="s">
        <v>9</v>
      </c>
      <c r="B6" s="2" t="s">
        <v>20</v>
      </c>
      <c r="C6" s="2" t="s">
        <v>21</v>
      </c>
      <c r="D6" s="4">
        <v>759.46</v>
      </c>
      <c r="E6" s="4">
        <v>845.32</v>
      </c>
      <c r="F6" s="3">
        <f t="shared" si="0"/>
        <v>1444.302</v>
      </c>
      <c r="G6" s="2" t="s">
        <v>16</v>
      </c>
      <c r="H6" s="4">
        <v>3</v>
      </c>
      <c r="I6" s="3">
        <v>-0.4</v>
      </c>
      <c r="J6" s="2" t="s">
        <v>17</v>
      </c>
      <c r="K6" s="3">
        <f t="shared" si="1"/>
        <v>0.2</v>
      </c>
    </row>
    <row r="7" spans="1:11">
      <c r="A7" s="2" t="s">
        <v>9</v>
      </c>
      <c r="B7" s="2" t="s">
        <v>22</v>
      </c>
      <c r="C7" s="2" t="s">
        <v>23</v>
      </c>
      <c r="D7" s="4">
        <v>773.6</v>
      </c>
      <c r="E7" s="4">
        <v>802.22</v>
      </c>
      <c r="F7" s="3">
        <f t="shared" si="0"/>
        <v>1418.238</v>
      </c>
      <c r="G7" s="2" t="s">
        <v>24</v>
      </c>
      <c r="H7" s="4">
        <v>1</v>
      </c>
      <c r="I7" s="3">
        <v>-0.857142857142857</v>
      </c>
      <c r="J7" s="2" t="s">
        <v>17</v>
      </c>
      <c r="K7" s="3">
        <f t="shared" si="1"/>
        <v>0.142857142857143</v>
      </c>
    </row>
    <row r="8" spans="1:11">
      <c r="A8" s="2" t="s">
        <v>9</v>
      </c>
      <c r="B8" s="2" t="s">
        <v>25</v>
      </c>
      <c r="C8" s="2" t="s">
        <v>26</v>
      </c>
      <c r="D8" s="4">
        <v>514.91</v>
      </c>
      <c r="E8" s="4">
        <v>514.91</v>
      </c>
      <c r="F8" s="3">
        <f t="shared" si="0"/>
        <v>926.838</v>
      </c>
      <c r="G8" s="2" t="s">
        <v>24</v>
      </c>
      <c r="H8" s="4">
        <v>4</v>
      </c>
      <c r="I8" s="3">
        <v>-0.428571428571429</v>
      </c>
      <c r="J8" s="2" t="s">
        <v>17</v>
      </c>
      <c r="K8" s="3">
        <f t="shared" si="1"/>
        <v>0.142857142857143</v>
      </c>
    </row>
    <row r="9" spans="1:11">
      <c r="A9" s="2" t="s">
        <v>9</v>
      </c>
      <c r="B9" s="2" t="s">
        <v>27</v>
      </c>
      <c r="C9" s="2" t="s">
        <v>28</v>
      </c>
      <c r="D9" s="4">
        <v>951.71</v>
      </c>
      <c r="E9" s="4">
        <v>1043.93</v>
      </c>
      <c r="F9" s="3">
        <f t="shared" si="0"/>
        <v>1796.076</v>
      </c>
      <c r="G9" s="2" t="s">
        <v>29</v>
      </c>
      <c r="H9" s="4">
        <v>4</v>
      </c>
      <c r="I9" s="3">
        <v>-0.6</v>
      </c>
      <c r="J9" s="2" t="s">
        <v>17</v>
      </c>
      <c r="K9" s="3">
        <f t="shared" si="1"/>
        <v>0.1</v>
      </c>
    </row>
    <row r="10" spans="1:11">
      <c r="A10" s="2" t="s">
        <v>9</v>
      </c>
      <c r="B10" s="2" t="s">
        <v>30</v>
      </c>
      <c r="C10" s="2" t="s">
        <v>31</v>
      </c>
      <c r="D10" s="4">
        <v>2490.05</v>
      </c>
      <c r="E10" s="4">
        <v>2725.37</v>
      </c>
      <c r="F10" s="3">
        <f t="shared" si="0"/>
        <v>4693.878</v>
      </c>
      <c r="G10" s="2" t="s">
        <v>32</v>
      </c>
      <c r="H10" s="4">
        <v>17</v>
      </c>
      <c r="I10" s="3">
        <v>0.416666666666667</v>
      </c>
      <c r="J10" s="2" t="s">
        <v>17</v>
      </c>
      <c r="K10" s="3">
        <f t="shared" si="1"/>
        <v>0.0833333333333333</v>
      </c>
    </row>
    <row r="11" spans="1:11">
      <c r="A11" s="2" t="s">
        <v>9</v>
      </c>
      <c r="B11" s="2" t="s">
        <v>33</v>
      </c>
      <c r="C11" s="2" t="s">
        <v>34</v>
      </c>
      <c r="D11" s="4">
        <v>4559.97</v>
      </c>
      <c r="E11" s="4">
        <v>4645.83</v>
      </c>
      <c r="F11" s="3">
        <f t="shared" si="0"/>
        <v>8285.22</v>
      </c>
      <c r="G11" s="2" t="s">
        <v>35</v>
      </c>
      <c r="H11" s="4">
        <v>2</v>
      </c>
      <c r="I11" s="3">
        <v>-0.954545454545455</v>
      </c>
      <c r="J11" s="2" t="s">
        <v>17</v>
      </c>
      <c r="K11" s="3">
        <f t="shared" si="1"/>
        <v>0.0227272727272727</v>
      </c>
    </row>
    <row r="12" spans="1:11">
      <c r="A12" s="2" t="s">
        <v>9</v>
      </c>
      <c r="B12" s="2" t="s">
        <v>36</v>
      </c>
      <c r="C12" s="2" t="s">
        <v>37</v>
      </c>
      <c r="D12" s="4">
        <v>35259.15</v>
      </c>
      <c r="E12" s="4">
        <v>38763.74</v>
      </c>
      <c r="F12" s="3">
        <f t="shared" si="0"/>
        <v>66620.601</v>
      </c>
      <c r="G12" s="2" t="s">
        <v>38</v>
      </c>
      <c r="H12" s="4">
        <v>183</v>
      </c>
      <c r="I12" s="3">
        <v>0.109090909090909</v>
      </c>
      <c r="J12" s="2" t="s">
        <v>17</v>
      </c>
      <c r="K12" s="3">
        <f t="shared" si="1"/>
        <v>0.00606060606060606</v>
      </c>
    </row>
    <row r="13" spans="1:11">
      <c r="A13" s="2" t="s">
        <v>9</v>
      </c>
      <c r="B13" s="2" t="s">
        <v>39</v>
      </c>
      <c r="C13" s="2" t="s">
        <v>40</v>
      </c>
      <c r="D13" s="4">
        <v>55749.39</v>
      </c>
      <c r="E13" s="4">
        <v>100162.23</v>
      </c>
      <c r="F13" s="3">
        <f t="shared" si="0"/>
        <v>140320.458</v>
      </c>
      <c r="G13" s="2" t="s">
        <v>41</v>
      </c>
      <c r="H13" s="4">
        <v>121</v>
      </c>
      <c r="I13" s="3">
        <v>-0.0833333333333333</v>
      </c>
      <c r="J13" s="2" t="s">
        <v>42</v>
      </c>
      <c r="K13" s="3">
        <f t="shared" si="1"/>
        <v>0</v>
      </c>
    </row>
    <row r="14" spans="1:11">
      <c r="A14" s="2" t="s">
        <v>9</v>
      </c>
      <c r="B14" s="2" t="s">
        <v>43</v>
      </c>
      <c r="C14" s="2" t="s">
        <v>44</v>
      </c>
      <c r="D14" s="4">
        <v>32418.2</v>
      </c>
      <c r="E14" s="4">
        <v>51104.09</v>
      </c>
      <c r="F14" s="3">
        <f t="shared" si="0"/>
        <v>75170.061</v>
      </c>
      <c r="G14" s="2" t="s">
        <v>45</v>
      </c>
      <c r="H14" s="4">
        <v>80</v>
      </c>
      <c r="I14" s="3">
        <v>-0.0697674418604651</v>
      </c>
      <c r="J14" s="2" t="s">
        <v>42</v>
      </c>
      <c r="K14" s="3">
        <f t="shared" si="1"/>
        <v>0</v>
      </c>
    </row>
    <row r="15" spans="1:11">
      <c r="A15" s="2" t="s">
        <v>9</v>
      </c>
      <c r="B15" s="2" t="s">
        <v>46</v>
      </c>
      <c r="C15" s="2" t="s">
        <v>47</v>
      </c>
      <c r="D15" s="4">
        <v>21670.42</v>
      </c>
      <c r="E15" s="4">
        <v>24206.89</v>
      </c>
      <c r="F15" s="3">
        <f t="shared" si="0"/>
        <v>41289.579</v>
      </c>
      <c r="G15" s="2" t="s">
        <v>48</v>
      </c>
      <c r="H15" s="4">
        <v>105</v>
      </c>
      <c r="I15" s="3">
        <v>0.153846153846154</v>
      </c>
      <c r="J15" s="2" t="s">
        <v>42</v>
      </c>
      <c r="K15" s="3">
        <f t="shared" si="1"/>
        <v>0</v>
      </c>
    </row>
    <row r="16" spans="1:11">
      <c r="A16" s="2" t="s">
        <v>9</v>
      </c>
      <c r="B16" s="2" t="s">
        <v>49</v>
      </c>
      <c r="C16" s="2" t="s">
        <v>50</v>
      </c>
      <c r="D16" s="4">
        <v>20045.64</v>
      </c>
      <c r="E16" s="4">
        <v>26261.28</v>
      </c>
      <c r="F16" s="3">
        <f t="shared" si="0"/>
        <v>41676.228</v>
      </c>
      <c r="G16" s="2" t="s">
        <v>51</v>
      </c>
      <c r="H16" s="4">
        <v>41</v>
      </c>
      <c r="I16" s="3">
        <v>-0.0888888888888889</v>
      </c>
      <c r="J16" s="2" t="s">
        <v>42</v>
      </c>
      <c r="K16" s="3">
        <f t="shared" si="1"/>
        <v>0</v>
      </c>
    </row>
    <row r="17" spans="1:11">
      <c r="A17" s="2" t="s">
        <v>9</v>
      </c>
      <c r="B17" s="2" t="s">
        <v>52</v>
      </c>
      <c r="C17" s="2" t="s">
        <v>53</v>
      </c>
      <c r="D17" s="4">
        <v>12546.52</v>
      </c>
      <c r="E17" s="4">
        <v>14209.38</v>
      </c>
      <c r="F17" s="3">
        <f t="shared" si="0"/>
        <v>24080.31</v>
      </c>
      <c r="G17" s="2" t="s">
        <v>54</v>
      </c>
      <c r="H17" s="4">
        <v>43</v>
      </c>
      <c r="I17" s="3">
        <v>-0.0652173913043478</v>
      </c>
      <c r="J17" s="2" t="s">
        <v>42</v>
      </c>
      <c r="K17" s="3">
        <f t="shared" si="1"/>
        <v>0</v>
      </c>
    </row>
    <row r="18" spans="1:11">
      <c r="A18" s="2" t="s">
        <v>9</v>
      </c>
      <c r="B18" s="2" t="s">
        <v>55</v>
      </c>
      <c r="C18" s="2" t="s">
        <v>56</v>
      </c>
      <c r="D18" s="4">
        <v>7486.59</v>
      </c>
      <c r="E18" s="4">
        <v>8278.11</v>
      </c>
      <c r="F18" s="3">
        <f t="shared" si="0"/>
        <v>14188.23</v>
      </c>
      <c r="G18" s="2" t="s">
        <v>57</v>
      </c>
      <c r="H18" s="4">
        <v>27</v>
      </c>
      <c r="I18" s="3">
        <v>-0.509090909090909</v>
      </c>
      <c r="J18" s="2" t="s">
        <v>42</v>
      </c>
      <c r="K18" s="3">
        <f t="shared" si="1"/>
        <v>0</v>
      </c>
    </row>
    <row r="19" spans="1:11">
      <c r="A19" s="2" t="s">
        <v>9</v>
      </c>
      <c r="B19" s="2" t="s">
        <v>58</v>
      </c>
      <c r="C19" s="2" t="s">
        <v>59</v>
      </c>
      <c r="D19" s="4">
        <v>7442.64</v>
      </c>
      <c r="E19" s="4">
        <v>8224.92</v>
      </c>
      <c r="F19" s="3">
        <f t="shared" si="0"/>
        <v>14100.804</v>
      </c>
      <c r="G19" s="2" t="s">
        <v>60</v>
      </c>
      <c r="H19" s="4">
        <v>28</v>
      </c>
      <c r="I19" s="3">
        <v>-0.333333333333333</v>
      </c>
      <c r="J19" s="2" t="s">
        <v>42</v>
      </c>
      <c r="K19" s="3">
        <f t="shared" si="1"/>
        <v>0</v>
      </c>
    </row>
    <row r="20" spans="1:11">
      <c r="A20" s="2" t="s">
        <v>9</v>
      </c>
      <c r="B20" s="2" t="s">
        <v>61</v>
      </c>
      <c r="C20" s="2" t="s">
        <v>62</v>
      </c>
      <c r="D20" s="4">
        <v>5854.1</v>
      </c>
      <c r="E20" s="4">
        <v>6509.18</v>
      </c>
      <c r="F20" s="3">
        <f t="shared" si="0"/>
        <v>11126.952</v>
      </c>
      <c r="G20" s="2" t="s">
        <v>51</v>
      </c>
      <c r="H20" s="4">
        <v>17</v>
      </c>
      <c r="I20" s="3">
        <v>-0.622222222222222</v>
      </c>
      <c r="J20" s="2" t="s">
        <v>42</v>
      </c>
      <c r="K20" s="3">
        <f t="shared" si="1"/>
        <v>0</v>
      </c>
    </row>
    <row r="21" spans="1:11">
      <c r="A21" s="2" t="s">
        <v>9</v>
      </c>
      <c r="B21" s="2" t="s">
        <v>63</v>
      </c>
      <c r="C21" s="2" t="s">
        <v>64</v>
      </c>
      <c r="D21" s="4">
        <v>3353.4</v>
      </c>
      <c r="E21" s="4">
        <v>3626.88</v>
      </c>
      <c r="F21" s="3">
        <f t="shared" si="0"/>
        <v>6282.252</v>
      </c>
      <c r="G21" s="2" t="s">
        <v>65</v>
      </c>
      <c r="H21" s="4">
        <v>27</v>
      </c>
      <c r="I21" s="3">
        <v>-0.205882352941176</v>
      </c>
      <c r="J21" s="2" t="s">
        <v>42</v>
      </c>
      <c r="K21" s="3">
        <f t="shared" si="1"/>
        <v>0</v>
      </c>
    </row>
    <row r="22" spans="1:11">
      <c r="A22" s="2" t="s">
        <v>9</v>
      </c>
      <c r="B22" s="2" t="s">
        <v>66</v>
      </c>
      <c r="C22" s="2" t="s">
        <v>67</v>
      </c>
      <c r="D22" s="4">
        <v>3299.33</v>
      </c>
      <c r="E22" s="4">
        <v>3362.94</v>
      </c>
      <c r="F22" s="3">
        <f t="shared" si="0"/>
        <v>5996.043</v>
      </c>
      <c r="G22" s="2" t="s">
        <v>68</v>
      </c>
      <c r="H22" s="4">
        <v>1</v>
      </c>
      <c r="I22" s="3">
        <v>-0.956521739130435</v>
      </c>
      <c r="J22" s="2" t="s">
        <v>42</v>
      </c>
      <c r="K22" s="3">
        <f t="shared" si="1"/>
        <v>0</v>
      </c>
    </row>
    <row r="23" spans="1:11">
      <c r="A23" s="2" t="s">
        <v>9</v>
      </c>
      <c r="B23" s="2" t="s">
        <v>69</v>
      </c>
      <c r="C23" s="2" t="s">
        <v>70</v>
      </c>
      <c r="D23" s="4">
        <v>2904.25</v>
      </c>
      <c r="E23" s="4">
        <v>3257.23</v>
      </c>
      <c r="F23" s="3">
        <f t="shared" si="0"/>
        <v>5545.332</v>
      </c>
      <c r="G23" s="2" t="s">
        <v>13</v>
      </c>
      <c r="H23" s="4">
        <v>14</v>
      </c>
      <c r="I23" s="3">
        <v>0.75</v>
      </c>
      <c r="J23" s="2" t="s">
        <v>42</v>
      </c>
      <c r="K23" s="3">
        <f t="shared" si="1"/>
        <v>0</v>
      </c>
    </row>
    <row r="24" spans="1:11">
      <c r="A24" s="2" t="s">
        <v>9</v>
      </c>
      <c r="B24" s="2" t="s">
        <v>71</v>
      </c>
      <c r="C24" s="2" t="s">
        <v>72</v>
      </c>
      <c r="D24" s="4">
        <v>2821.91</v>
      </c>
      <c r="E24" s="4">
        <v>3193.97</v>
      </c>
      <c r="F24" s="3">
        <f t="shared" si="0"/>
        <v>5414.292</v>
      </c>
      <c r="G24" s="2" t="s">
        <v>32</v>
      </c>
      <c r="H24" s="4">
        <v>12</v>
      </c>
      <c r="I24" s="3">
        <v>0</v>
      </c>
      <c r="J24" s="2" t="s">
        <v>42</v>
      </c>
      <c r="K24" s="3">
        <f t="shared" si="1"/>
        <v>0</v>
      </c>
    </row>
    <row r="25" spans="1:11">
      <c r="A25" s="2" t="s">
        <v>9</v>
      </c>
      <c r="B25" s="2" t="s">
        <v>73</v>
      </c>
      <c r="C25" s="2" t="s">
        <v>74</v>
      </c>
      <c r="D25" s="4">
        <v>2568.87</v>
      </c>
      <c r="E25" s="4">
        <v>2880.51</v>
      </c>
      <c r="F25" s="3">
        <f t="shared" si="0"/>
        <v>4904.442</v>
      </c>
      <c r="G25" s="2" t="s">
        <v>75</v>
      </c>
      <c r="H25" s="4">
        <v>12</v>
      </c>
      <c r="I25" s="3">
        <v>-0.142857142857143</v>
      </c>
      <c r="J25" s="2" t="s">
        <v>42</v>
      </c>
      <c r="K25" s="3">
        <f t="shared" si="1"/>
        <v>0</v>
      </c>
    </row>
    <row r="26" spans="1:11">
      <c r="A26" s="2" t="s">
        <v>9</v>
      </c>
      <c r="B26" s="2" t="s">
        <v>76</v>
      </c>
      <c r="C26" s="2" t="s">
        <v>77</v>
      </c>
      <c r="D26" s="4">
        <v>2264.24</v>
      </c>
      <c r="E26" s="4">
        <v>2572.7</v>
      </c>
      <c r="F26" s="3">
        <f t="shared" si="0"/>
        <v>4353.246</v>
      </c>
      <c r="G26" s="2" t="s">
        <v>29</v>
      </c>
      <c r="H26" s="4">
        <v>11</v>
      </c>
      <c r="I26" s="3">
        <v>0.1</v>
      </c>
      <c r="J26" s="2" t="s">
        <v>42</v>
      </c>
      <c r="K26" s="3">
        <f t="shared" si="1"/>
        <v>0</v>
      </c>
    </row>
    <row r="27" spans="1:11">
      <c r="A27" s="2" t="s">
        <v>9</v>
      </c>
      <c r="B27" s="2" t="s">
        <v>78</v>
      </c>
      <c r="C27" s="2" t="s">
        <v>79</v>
      </c>
      <c r="D27" s="4">
        <v>2263.2</v>
      </c>
      <c r="E27" s="4">
        <v>2428.8</v>
      </c>
      <c r="F27" s="3">
        <f t="shared" si="0"/>
        <v>4222.8</v>
      </c>
      <c r="G27" s="2" t="s">
        <v>80</v>
      </c>
      <c r="H27" s="4">
        <v>4</v>
      </c>
      <c r="I27" s="3">
        <v>0</v>
      </c>
      <c r="J27" s="2" t="s">
        <v>42</v>
      </c>
      <c r="K27" s="3">
        <f t="shared" si="1"/>
        <v>0</v>
      </c>
    </row>
    <row r="28" spans="1:11">
      <c r="A28" s="2" t="s">
        <v>9</v>
      </c>
      <c r="B28" s="2" t="s">
        <v>81</v>
      </c>
      <c r="C28" s="2" t="s">
        <v>82</v>
      </c>
      <c r="D28" s="4">
        <v>2259.64</v>
      </c>
      <c r="E28" s="4">
        <v>2526.76</v>
      </c>
      <c r="F28" s="3">
        <f t="shared" si="0"/>
        <v>4307.76</v>
      </c>
      <c r="G28" s="2" t="s">
        <v>75</v>
      </c>
      <c r="H28" s="4">
        <v>14</v>
      </c>
      <c r="I28" s="3">
        <v>0</v>
      </c>
      <c r="J28" s="2" t="s">
        <v>42</v>
      </c>
      <c r="K28" s="3">
        <f t="shared" si="1"/>
        <v>0</v>
      </c>
    </row>
    <row r="29" spans="1:11">
      <c r="A29" s="2" t="s">
        <v>9</v>
      </c>
      <c r="B29" s="2" t="s">
        <v>83</v>
      </c>
      <c r="C29" s="2" t="s">
        <v>84</v>
      </c>
      <c r="D29" s="4">
        <v>2211.94</v>
      </c>
      <c r="E29" s="4">
        <v>2526.76</v>
      </c>
      <c r="F29" s="3">
        <f t="shared" si="0"/>
        <v>4264.83</v>
      </c>
      <c r="G29" s="2" t="s">
        <v>32</v>
      </c>
      <c r="H29" s="4">
        <v>8</v>
      </c>
      <c r="I29" s="3">
        <v>-0.333333333333333</v>
      </c>
      <c r="J29" s="2" t="s">
        <v>42</v>
      </c>
      <c r="K29" s="3">
        <f t="shared" si="1"/>
        <v>0</v>
      </c>
    </row>
    <row r="30" spans="1:11">
      <c r="A30" s="2" t="s">
        <v>9</v>
      </c>
      <c r="B30" s="2" t="s">
        <v>85</v>
      </c>
      <c r="C30" s="2" t="s">
        <v>86</v>
      </c>
      <c r="D30" s="4">
        <v>2204.87</v>
      </c>
      <c r="E30" s="4">
        <v>2481.53</v>
      </c>
      <c r="F30" s="3">
        <f t="shared" si="0"/>
        <v>4217.76</v>
      </c>
      <c r="G30" s="2" t="s">
        <v>87</v>
      </c>
      <c r="H30" s="4">
        <v>10</v>
      </c>
      <c r="I30" s="3">
        <v>-0.0909090909090909</v>
      </c>
      <c r="J30" s="2" t="s">
        <v>42</v>
      </c>
      <c r="K30" s="3">
        <f t="shared" si="1"/>
        <v>0</v>
      </c>
    </row>
    <row r="31" spans="1:11">
      <c r="A31" s="2" t="s">
        <v>9</v>
      </c>
      <c r="B31" s="2" t="s">
        <v>88</v>
      </c>
      <c r="C31" s="2" t="s">
        <v>89</v>
      </c>
      <c r="D31" s="4">
        <v>2026.05</v>
      </c>
      <c r="E31" s="4">
        <v>2283.63</v>
      </c>
      <c r="F31" s="3">
        <f t="shared" si="0"/>
        <v>3878.712</v>
      </c>
      <c r="G31" s="2" t="s">
        <v>87</v>
      </c>
      <c r="H31" s="4">
        <v>8</v>
      </c>
      <c r="I31" s="3">
        <v>-0.272727272727273</v>
      </c>
      <c r="J31" s="2" t="s">
        <v>42</v>
      </c>
      <c r="K31" s="3">
        <f t="shared" si="1"/>
        <v>0</v>
      </c>
    </row>
    <row r="32" spans="1:11">
      <c r="A32" s="2" t="s">
        <v>9</v>
      </c>
      <c r="B32" s="2" t="s">
        <v>90</v>
      </c>
      <c r="C32" s="2" t="s">
        <v>91</v>
      </c>
      <c r="D32" s="4">
        <v>1981.93</v>
      </c>
      <c r="E32" s="4">
        <v>2105.95</v>
      </c>
      <c r="F32" s="3">
        <f t="shared" si="0"/>
        <v>3679.092</v>
      </c>
      <c r="G32" s="2" t="s">
        <v>92</v>
      </c>
      <c r="H32" s="4">
        <v>5</v>
      </c>
      <c r="I32" s="3">
        <v>-0.615384615384615</v>
      </c>
      <c r="J32" s="2" t="s">
        <v>42</v>
      </c>
      <c r="K32" s="3">
        <f t="shared" si="1"/>
        <v>0</v>
      </c>
    </row>
    <row r="33" spans="1:11">
      <c r="A33" s="2" t="s">
        <v>9</v>
      </c>
      <c r="B33" s="2" t="s">
        <v>93</v>
      </c>
      <c r="C33" s="2" t="s">
        <v>94</v>
      </c>
      <c r="D33" s="4">
        <v>1970.5</v>
      </c>
      <c r="E33" s="4">
        <v>2178.58</v>
      </c>
      <c r="F33" s="3">
        <f t="shared" si="0"/>
        <v>3734.172</v>
      </c>
      <c r="G33" s="2" t="s">
        <v>95</v>
      </c>
      <c r="H33" s="4">
        <v>6</v>
      </c>
      <c r="I33" s="3">
        <v>0</v>
      </c>
      <c r="J33" s="2" t="s">
        <v>42</v>
      </c>
      <c r="K33" s="3">
        <f t="shared" si="1"/>
        <v>0</v>
      </c>
    </row>
    <row r="34" spans="1:11">
      <c r="A34" s="2" t="s">
        <v>9</v>
      </c>
      <c r="B34" s="2" t="s">
        <v>96</v>
      </c>
      <c r="C34" s="2" t="s">
        <v>97</v>
      </c>
      <c r="D34" s="4">
        <v>1903.42</v>
      </c>
      <c r="E34" s="4">
        <v>2106.94</v>
      </c>
      <c r="F34" s="3">
        <f t="shared" si="0"/>
        <v>3609.324</v>
      </c>
      <c r="G34" s="2" t="s">
        <v>32</v>
      </c>
      <c r="H34" s="4">
        <v>8</v>
      </c>
      <c r="I34" s="3">
        <v>-0.333333333333333</v>
      </c>
      <c r="J34" s="2" t="s">
        <v>42</v>
      </c>
      <c r="K34" s="3">
        <f t="shared" si="1"/>
        <v>0</v>
      </c>
    </row>
    <row r="35" spans="1:11">
      <c r="A35" s="2" t="s">
        <v>9</v>
      </c>
      <c r="B35" s="2" t="s">
        <v>98</v>
      </c>
      <c r="C35" s="2" t="s">
        <v>99</v>
      </c>
      <c r="D35" s="4">
        <v>1817.19</v>
      </c>
      <c r="E35" s="4">
        <v>2023.89</v>
      </c>
      <c r="F35" s="3">
        <f t="shared" si="0"/>
        <v>3456.972</v>
      </c>
      <c r="G35" s="2" t="s">
        <v>13</v>
      </c>
      <c r="H35" s="4">
        <v>7</v>
      </c>
      <c r="I35" s="3">
        <v>-0.125</v>
      </c>
      <c r="J35" s="2" t="s">
        <v>42</v>
      </c>
      <c r="K35" s="3">
        <f t="shared" si="1"/>
        <v>0</v>
      </c>
    </row>
    <row r="36" spans="1:11">
      <c r="A36" s="2" t="s">
        <v>9</v>
      </c>
      <c r="B36" s="2" t="s">
        <v>100</v>
      </c>
      <c r="C36" s="2" t="s">
        <v>101</v>
      </c>
      <c r="D36" s="4">
        <v>1538</v>
      </c>
      <c r="E36" s="4">
        <v>1741.52</v>
      </c>
      <c r="F36" s="3">
        <f t="shared" si="0"/>
        <v>2951.568</v>
      </c>
      <c r="G36" s="2" t="s">
        <v>95</v>
      </c>
      <c r="H36" s="4">
        <v>8</v>
      </c>
      <c r="I36" s="3">
        <v>0.333333333333333</v>
      </c>
      <c r="J36" s="2" t="s">
        <v>42</v>
      </c>
      <c r="K36" s="3">
        <f t="shared" si="1"/>
        <v>0</v>
      </c>
    </row>
    <row r="37" spans="1:11">
      <c r="A37" s="2" t="s">
        <v>9</v>
      </c>
      <c r="B37" s="2" t="s">
        <v>102</v>
      </c>
      <c r="C37" s="2" t="s">
        <v>103</v>
      </c>
      <c r="D37" s="4">
        <v>1465.2</v>
      </c>
      <c r="E37" s="4">
        <v>1649.64</v>
      </c>
      <c r="F37" s="3">
        <f t="shared" si="0"/>
        <v>2803.356</v>
      </c>
      <c r="G37" s="2" t="s">
        <v>95</v>
      </c>
      <c r="H37" s="4">
        <v>8</v>
      </c>
      <c r="I37" s="3">
        <v>0.333333333333333</v>
      </c>
      <c r="J37" s="2" t="s">
        <v>42</v>
      </c>
      <c r="K37" s="3">
        <f t="shared" si="1"/>
        <v>0</v>
      </c>
    </row>
    <row r="38" spans="1:11">
      <c r="A38" s="2" t="s">
        <v>9</v>
      </c>
      <c r="B38" s="2" t="s">
        <v>104</v>
      </c>
      <c r="C38" s="2" t="s">
        <v>105</v>
      </c>
      <c r="D38" s="4">
        <v>1462.02</v>
      </c>
      <c r="E38" s="4">
        <v>1640.1</v>
      </c>
      <c r="F38" s="3">
        <f t="shared" si="0"/>
        <v>2791.908</v>
      </c>
      <c r="G38" s="2" t="s">
        <v>24</v>
      </c>
      <c r="H38" s="4">
        <v>7</v>
      </c>
      <c r="I38" s="3">
        <v>0</v>
      </c>
      <c r="J38" s="2" t="s">
        <v>42</v>
      </c>
      <c r="K38" s="3">
        <f t="shared" si="1"/>
        <v>0</v>
      </c>
    </row>
    <row r="39" spans="1:11">
      <c r="A39" s="2" t="s">
        <v>9</v>
      </c>
      <c r="B39" s="2" t="s">
        <v>106</v>
      </c>
      <c r="C39" s="2" t="s">
        <v>107</v>
      </c>
      <c r="D39" s="4">
        <v>1356</v>
      </c>
      <c r="E39" s="4">
        <v>1518.18</v>
      </c>
      <c r="F39" s="3">
        <f t="shared" si="0"/>
        <v>2586.762</v>
      </c>
      <c r="G39" s="2" t="s">
        <v>95</v>
      </c>
      <c r="H39" s="4">
        <v>5</v>
      </c>
      <c r="I39" s="3">
        <v>-0.166666666666667</v>
      </c>
      <c r="J39" s="2" t="s">
        <v>42</v>
      </c>
      <c r="K39" s="3">
        <f t="shared" si="1"/>
        <v>0</v>
      </c>
    </row>
    <row r="40" spans="1:11">
      <c r="A40" s="2" t="s">
        <v>9</v>
      </c>
      <c r="B40" s="2" t="s">
        <v>108</v>
      </c>
      <c r="C40" s="2" t="s">
        <v>109</v>
      </c>
      <c r="D40" s="4">
        <v>1352.82</v>
      </c>
      <c r="E40" s="4">
        <v>1515</v>
      </c>
      <c r="F40" s="3">
        <f t="shared" si="0"/>
        <v>2581.038</v>
      </c>
      <c r="G40" s="2" t="s">
        <v>80</v>
      </c>
      <c r="H40" s="4">
        <v>6</v>
      </c>
      <c r="I40" s="3">
        <v>0.5</v>
      </c>
      <c r="J40" s="2" t="s">
        <v>42</v>
      </c>
      <c r="K40" s="3">
        <f t="shared" si="1"/>
        <v>0</v>
      </c>
    </row>
    <row r="41" spans="1:11">
      <c r="A41" s="2" t="s">
        <v>9</v>
      </c>
      <c r="B41" s="2" t="s">
        <v>110</v>
      </c>
      <c r="C41" s="2" t="s">
        <v>111</v>
      </c>
      <c r="D41" s="4">
        <v>1319.6</v>
      </c>
      <c r="E41" s="4">
        <v>1507.93</v>
      </c>
      <c r="F41" s="3">
        <f t="shared" si="0"/>
        <v>2544.777</v>
      </c>
      <c r="G41" s="2" t="s">
        <v>24</v>
      </c>
      <c r="H41" s="4">
        <v>6</v>
      </c>
      <c r="I41" s="3">
        <v>-0.142857142857143</v>
      </c>
      <c r="J41" s="2" t="s">
        <v>42</v>
      </c>
      <c r="K41" s="3">
        <f t="shared" si="1"/>
        <v>0</v>
      </c>
    </row>
    <row r="42" spans="1:11">
      <c r="A42" s="2" t="s">
        <v>9</v>
      </c>
      <c r="B42" s="2" t="s">
        <v>112</v>
      </c>
      <c r="C42" s="2" t="s">
        <v>113</v>
      </c>
      <c r="D42" s="4">
        <v>1319.6</v>
      </c>
      <c r="E42" s="4">
        <v>1491.32</v>
      </c>
      <c r="F42" s="3">
        <f t="shared" si="0"/>
        <v>2529.828</v>
      </c>
      <c r="G42" s="2" t="s">
        <v>13</v>
      </c>
      <c r="H42" s="4">
        <v>6</v>
      </c>
      <c r="I42" s="3">
        <v>-0.25</v>
      </c>
      <c r="J42" s="2" t="s">
        <v>42</v>
      </c>
      <c r="K42" s="3">
        <f t="shared" si="1"/>
        <v>0</v>
      </c>
    </row>
    <row r="43" spans="1:11">
      <c r="A43" s="2" t="s">
        <v>9</v>
      </c>
      <c r="B43" s="2" t="s">
        <v>114</v>
      </c>
      <c r="C43" s="2" t="s">
        <v>115</v>
      </c>
      <c r="D43" s="4">
        <v>1318.89</v>
      </c>
      <c r="E43" s="4">
        <v>1404.75</v>
      </c>
      <c r="F43" s="3">
        <f t="shared" si="0"/>
        <v>2451.276</v>
      </c>
      <c r="G43" s="2" t="s">
        <v>24</v>
      </c>
      <c r="H43" s="4">
        <v>10</v>
      </c>
      <c r="I43" s="3">
        <v>0.428571428571429</v>
      </c>
      <c r="J43" s="2" t="s">
        <v>42</v>
      </c>
      <c r="K43" s="3">
        <f t="shared" si="1"/>
        <v>0</v>
      </c>
    </row>
    <row r="44" spans="1:11">
      <c r="A44" s="2" t="s">
        <v>9</v>
      </c>
      <c r="B44" s="2" t="s">
        <v>116</v>
      </c>
      <c r="C44" s="2" t="s">
        <v>117</v>
      </c>
      <c r="D44" s="4">
        <v>1286.38</v>
      </c>
      <c r="E44" s="4">
        <v>1442.2</v>
      </c>
      <c r="F44" s="3">
        <f t="shared" si="0"/>
        <v>2455.722</v>
      </c>
      <c r="G44" s="2" t="s">
        <v>95</v>
      </c>
      <c r="H44" s="4">
        <v>6</v>
      </c>
      <c r="I44" s="3">
        <v>0</v>
      </c>
      <c r="J44" s="2" t="s">
        <v>42</v>
      </c>
      <c r="K44" s="3">
        <f t="shared" si="1"/>
        <v>0</v>
      </c>
    </row>
    <row r="45" spans="1:11">
      <c r="A45" s="2" t="s">
        <v>9</v>
      </c>
      <c r="B45" s="2" t="s">
        <v>118</v>
      </c>
      <c r="C45" s="2" t="s">
        <v>119</v>
      </c>
      <c r="D45" s="4">
        <v>1281.44</v>
      </c>
      <c r="E45" s="4">
        <v>1338.68</v>
      </c>
      <c r="F45" s="3">
        <f t="shared" si="0"/>
        <v>2358.108</v>
      </c>
      <c r="G45" s="2" t="s">
        <v>120</v>
      </c>
      <c r="H45" s="4">
        <v>2</v>
      </c>
      <c r="I45" s="3">
        <v>0</v>
      </c>
      <c r="J45" s="2" t="s">
        <v>42</v>
      </c>
      <c r="K45" s="3">
        <f t="shared" si="1"/>
        <v>0</v>
      </c>
    </row>
    <row r="46" spans="1:11">
      <c r="A46" s="2" t="s">
        <v>9</v>
      </c>
      <c r="B46" s="2" t="s">
        <v>121</v>
      </c>
      <c r="C46" s="2" t="s">
        <v>122</v>
      </c>
      <c r="D46" s="4">
        <v>1277.47</v>
      </c>
      <c r="E46" s="4">
        <v>1420.57</v>
      </c>
      <c r="F46" s="3">
        <f t="shared" si="0"/>
        <v>2428.236</v>
      </c>
      <c r="G46" s="2" t="s">
        <v>87</v>
      </c>
      <c r="H46" s="4">
        <v>4</v>
      </c>
      <c r="I46" s="3">
        <v>-0.636363636363636</v>
      </c>
      <c r="J46" s="2" t="s">
        <v>42</v>
      </c>
      <c r="K46" s="3">
        <f t="shared" si="1"/>
        <v>0</v>
      </c>
    </row>
    <row r="47" spans="1:11">
      <c r="A47" s="2" t="s">
        <v>9</v>
      </c>
      <c r="B47" s="2" t="s">
        <v>123</v>
      </c>
      <c r="C47" s="2" t="s">
        <v>124</v>
      </c>
      <c r="D47" s="4">
        <v>1272.95</v>
      </c>
      <c r="E47" s="4">
        <v>1444.67</v>
      </c>
      <c r="F47" s="3">
        <f t="shared" si="0"/>
        <v>2445.858</v>
      </c>
      <c r="G47" s="2" t="s">
        <v>95</v>
      </c>
      <c r="H47" s="4">
        <v>7</v>
      </c>
      <c r="I47" s="3">
        <v>0.166666666666667</v>
      </c>
      <c r="J47" s="2" t="s">
        <v>42</v>
      </c>
      <c r="K47" s="3">
        <f t="shared" si="1"/>
        <v>0</v>
      </c>
    </row>
    <row r="48" spans="1:11">
      <c r="A48" s="2" t="s">
        <v>9</v>
      </c>
      <c r="B48" s="2" t="s">
        <v>125</v>
      </c>
      <c r="C48" s="2" t="s">
        <v>126</v>
      </c>
      <c r="D48" s="4">
        <v>1243.62</v>
      </c>
      <c r="E48" s="4">
        <v>1386.72</v>
      </c>
      <c r="F48" s="3">
        <f t="shared" si="0"/>
        <v>2367.306</v>
      </c>
      <c r="G48" s="2" t="s">
        <v>13</v>
      </c>
      <c r="H48" s="4">
        <v>5</v>
      </c>
      <c r="I48" s="3">
        <v>-0.375</v>
      </c>
      <c r="J48" s="2" t="s">
        <v>42</v>
      </c>
      <c r="K48" s="3">
        <f t="shared" si="1"/>
        <v>0</v>
      </c>
    </row>
    <row r="49" spans="1:11">
      <c r="A49" s="2" t="s">
        <v>9</v>
      </c>
      <c r="B49" s="2" t="s">
        <v>127</v>
      </c>
      <c r="C49" s="2" t="s">
        <v>128</v>
      </c>
      <c r="D49" s="4">
        <v>1242.17</v>
      </c>
      <c r="E49" s="4">
        <v>1266.56</v>
      </c>
      <c r="F49" s="3">
        <f t="shared" si="0"/>
        <v>2257.857</v>
      </c>
      <c r="G49" s="2" t="s">
        <v>17</v>
      </c>
      <c r="H49" s="4">
        <v>51</v>
      </c>
      <c r="I49" s="3">
        <v>50</v>
      </c>
      <c r="J49" s="2" t="s">
        <v>42</v>
      </c>
      <c r="K49" s="3">
        <f t="shared" si="1"/>
        <v>0</v>
      </c>
    </row>
    <row r="50" spans="1:11">
      <c r="A50" s="2" t="s">
        <v>9</v>
      </c>
      <c r="B50" s="2" t="s">
        <v>129</v>
      </c>
      <c r="C50" s="2" t="s">
        <v>130</v>
      </c>
      <c r="D50" s="4">
        <v>1211.58</v>
      </c>
      <c r="E50" s="4">
        <v>1343.25</v>
      </c>
      <c r="F50" s="3">
        <f t="shared" si="0"/>
        <v>2299.347</v>
      </c>
      <c r="G50" s="2" t="s">
        <v>95</v>
      </c>
      <c r="H50" s="4">
        <v>6</v>
      </c>
      <c r="I50" s="3">
        <v>0</v>
      </c>
      <c r="J50" s="2" t="s">
        <v>42</v>
      </c>
      <c r="K50" s="3">
        <f t="shared" si="1"/>
        <v>0</v>
      </c>
    </row>
    <row r="51" spans="1:11">
      <c r="A51" s="2" t="s">
        <v>9</v>
      </c>
      <c r="B51" s="2" t="s">
        <v>131</v>
      </c>
      <c r="C51" s="2" t="s">
        <v>132</v>
      </c>
      <c r="D51" s="4">
        <v>1058.97</v>
      </c>
      <c r="E51" s="4">
        <v>1144.56</v>
      </c>
      <c r="F51" s="3">
        <f t="shared" si="0"/>
        <v>1983.177</v>
      </c>
      <c r="G51" s="2" t="s">
        <v>75</v>
      </c>
      <c r="H51" s="4">
        <v>3</v>
      </c>
      <c r="I51" s="3">
        <v>-0.785714285714286</v>
      </c>
      <c r="J51" s="2" t="s">
        <v>42</v>
      </c>
      <c r="K51" s="3">
        <f t="shared" si="1"/>
        <v>0</v>
      </c>
    </row>
    <row r="52" spans="1:11">
      <c r="A52" s="2" t="s">
        <v>9</v>
      </c>
      <c r="B52" s="2" t="s">
        <v>133</v>
      </c>
      <c r="C52" s="2" t="s">
        <v>134</v>
      </c>
      <c r="D52" s="4">
        <v>1055.01</v>
      </c>
      <c r="E52" s="4">
        <v>1163.79</v>
      </c>
      <c r="F52" s="3">
        <f t="shared" si="0"/>
        <v>1996.92</v>
      </c>
      <c r="G52" s="2" t="s">
        <v>12</v>
      </c>
      <c r="H52" s="4">
        <v>6</v>
      </c>
      <c r="I52" s="3">
        <v>1</v>
      </c>
      <c r="J52" s="2" t="s">
        <v>42</v>
      </c>
      <c r="K52" s="3">
        <f t="shared" si="1"/>
        <v>0</v>
      </c>
    </row>
    <row r="53" spans="1:11">
      <c r="A53" s="2" t="s">
        <v>9</v>
      </c>
      <c r="B53" s="2" t="s">
        <v>135</v>
      </c>
      <c r="C53" s="2" t="s">
        <v>136</v>
      </c>
      <c r="D53" s="4">
        <v>1044.3</v>
      </c>
      <c r="E53" s="4">
        <v>1187.4</v>
      </c>
      <c r="F53" s="3">
        <f t="shared" si="0"/>
        <v>2008.53</v>
      </c>
      <c r="G53" s="2" t="s">
        <v>16</v>
      </c>
      <c r="H53" s="4">
        <v>5</v>
      </c>
      <c r="I53" s="3">
        <v>0</v>
      </c>
      <c r="J53" s="2" t="s">
        <v>42</v>
      </c>
      <c r="K53" s="3">
        <f t="shared" si="1"/>
        <v>0</v>
      </c>
    </row>
    <row r="54" spans="1:11">
      <c r="A54" s="2" t="s">
        <v>9</v>
      </c>
      <c r="B54" s="2" t="s">
        <v>137</v>
      </c>
      <c r="C54" s="2" t="s">
        <v>138</v>
      </c>
      <c r="D54" s="4">
        <v>1044.3</v>
      </c>
      <c r="E54" s="4">
        <v>1187.4</v>
      </c>
      <c r="F54" s="3">
        <f t="shared" si="0"/>
        <v>2008.53</v>
      </c>
      <c r="G54" s="2" t="s">
        <v>16</v>
      </c>
      <c r="H54" s="4">
        <v>5</v>
      </c>
      <c r="I54" s="3">
        <v>0</v>
      </c>
      <c r="J54" s="2" t="s">
        <v>42</v>
      </c>
      <c r="K54" s="3">
        <f t="shared" si="1"/>
        <v>0</v>
      </c>
    </row>
    <row r="55" spans="1:11">
      <c r="A55" s="2" t="s">
        <v>9</v>
      </c>
      <c r="B55" s="2" t="s">
        <v>139</v>
      </c>
      <c r="C55" s="2" t="s">
        <v>140</v>
      </c>
      <c r="D55" s="4">
        <v>1038.67</v>
      </c>
      <c r="E55" s="4">
        <v>1145.53</v>
      </c>
      <c r="F55" s="3">
        <f t="shared" si="0"/>
        <v>1965.78</v>
      </c>
      <c r="G55" s="2" t="s">
        <v>80</v>
      </c>
      <c r="H55" s="4">
        <v>4</v>
      </c>
      <c r="I55" s="3">
        <v>0</v>
      </c>
      <c r="J55" s="2" t="s">
        <v>42</v>
      </c>
      <c r="K55" s="3">
        <f t="shared" si="1"/>
        <v>0</v>
      </c>
    </row>
    <row r="56" spans="1:11">
      <c r="A56" s="2" t="s">
        <v>9</v>
      </c>
      <c r="B56" s="2" t="s">
        <v>141</v>
      </c>
      <c r="C56" s="2" t="s">
        <v>142</v>
      </c>
      <c r="D56" s="4">
        <v>1027.69</v>
      </c>
      <c r="E56" s="4">
        <v>1167.61</v>
      </c>
      <c r="F56" s="3">
        <f t="shared" si="0"/>
        <v>1975.77</v>
      </c>
      <c r="G56" s="2" t="s">
        <v>80</v>
      </c>
      <c r="H56" s="4">
        <v>5</v>
      </c>
      <c r="I56" s="3">
        <v>0.25</v>
      </c>
      <c r="J56" s="2" t="s">
        <v>42</v>
      </c>
      <c r="K56" s="3">
        <f t="shared" si="1"/>
        <v>0</v>
      </c>
    </row>
    <row r="57" spans="1:11">
      <c r="A57" s="2" t="s">
        <v>9</v>
      </c>
      <c r="B57" s="2" t="s">
        <v>143</v>
      </c>
      <c r="C57" s="2" t="s">
        <v>144</v>
      </c>
      <c r="D57" s="4">
        <v>1021.41</v>
      </c>
      <c r="E57" s="4">
        <v>1096.2</v>
      </c>
      <c r="F57" s="3">
        <f t="shared" si="0"/>
        <v>1905.849</v>
      </c>
      <c r="G57" s="2" t="s">
        <v>17</v>
      </c>
      <c r="H57" s="4">
        <v>1</v>
      </c>
      <c r="I57" s="3">
        <v>0</v>
      </c>
      <c r="J57" s="2" t="s">
        <v>42</v>
      </c>
      <c r="K57" s="3">
        <f t="shared" si="1"/>
        <v>0</v>
      </c>
    </row>
    <row r="58" spans="1:11">
      <c r="A58" s="2" t="s">
        <v>9</v>
      </c>
      <c r="B58" s="2" t="s">
        <v>145</v>
      </c>
      <c r="C58" s="2" t="s">
        <v>146</v>
      </c>
      <c r="D58" s="4">
        <v>1020.62</v>
      </c>
      <c r="E58" s="4">
        <v>1147.82</v>
      </c>
      <c r="F58" s="3">
        <f t="shared" si="0"/>
        <v>1951.596</v>
      </c>
      <c r="G58" s="2" t="s">
        <v>12</v>
      </c>
      <c r="H58" s="4">
        <v>6</v>
      </c>
      <c r="I58" s="3">
        <v>1</v>
      </c>
      <c r="J58" s="2" t="s">
        <v>42</v>
      </c>
      <c r="K58" s="3">
        <f t="shared" si="1"/>
        <v>0</v>
      </c>
    </row>
    <row r="59" spans="1:11">
      <c r="A59" s="2" t="s">
        <v>9</v>
      </c>
      <c r="B59" s="2" t="s">
        <v>147</v>
      </c>
      <c r="C59" s="2" t="s">
        <v>148</v>
      </c>
      <c r="D59" s="4">
        <v>1011.08</v>
      </c>
      <c r="E59" s="4">
        <v>1135.1</v>
      </c>
      <c r="F59" s="3">
        <f t="shared" si="0"/>
        <v>1931.562</v>
      </c>
      <c r="G59" s="2" t="s">
        <v>80</v>
      </c>
      <c r="H59" s="4">
        <v>5</v>
      </c>
      <c r="I59" s="3">
        <v>0.25</v>
      </c>
      <c r="J59" s="2" t="s">
        <v>42</v>
      </c>
      <c r="K59" s="3">
        <f t="shared" si="1"/>
        <v>0</v>
      </c>
    </row>
    <row r="60" spans="1:11">
      <c r="A60" s="2" t="s">
        <v>9</v>
      </c>
      <c r="B60" s="2" t="s">
        <v>149</v>
      </c>
      <c r="C60" s="2" t="s">
        <v>150</v>
      </c>
      <c r="D60" s="4">
        <v>994.47</v>
      </c>
      <c r="E60" s="4">
        <v>1121.67</v>
      </c>
      <c r="F60" s="3">
        <f t="shared" si="0"/>
        <v>1904.526</v>
      </c>
      <c r="G60" s="2" t="s">
        <v>80</v>
      </c>
      <c r="H60" s="4">
        <v>5</v>
      </c>
      <c r="I60" s="3">
        <v>0.25</v>
      </c>
      <c r="J60" s="2" t="s">
        <v>42</v>
      </c>
      <c r="K60" s="3">
        <f t="shared" si="1"/>
        <v>0</v>
      </c>
    </row>
    <row r="61" spans="1:11">
      <c r="A61" s="2" t="s">
        <v>9</v>
      </c>
      <c r="B61" s="2" t="s">
        <v>151</v>
      </c>
      <c r="C61" s="2" t="s">
        <v>152</v>
      </c>
      <c r="D61" s="4">
        <v>986.65</v>
      </c>
      <c r="E61" s="4">
        <v>1065.55</v>
      </c>
      <c r="F61" s="3">
        <f t="shared" si="0"/>
        <v>1846.98</v>
      </c>
      <c r="G61" s="2" t="s">
        <v>17</v>
      </c>
      <c r="H61" s="4">
        <v>5</v>
      </c>
      <c r="I61" s="3">
        <v>4</v>
      </c>
      <c r="J61" s="2" t="s">
        <v>42</v>
      </c>
      <c r="K61" s="3">
        <f t="shared" si="1"/>
        <v>0</v>
      </c>
    </row>
    <row r="62" spans="1:11">
      <c r="A62" s="2" t="s">
        <v>9</v>
      </c>
      <c r="B62" s="2" t="s">
        <v>153</v>
      </c>
      <c r="C62" s="2" t="s">
        <v>154</v>
      </c>
      <c r="D62" s="4">
        <v>984.93</v>
      </c>
      <c r="E62" s="4">
        <v>1099.41</v>
      </c>
      <c r="F62" s="3">
        <f t="shared" si="0"/>
        <v>1875.906</v>
      </c>
      <c r="G62" s="2" t="s">
        <v>80</v>
      </c>
      <c r="H62" s="4">
        <v>4</v>
      </c>
      <c r="I62" s="3">
        <v>0</v>
      </c>
      <c r="J62" s="2" t="s">
        <v>42</v>
      </c>
      <c r="K62" s="3">
        <f t="shared" si="1"/>
        <v>0</v>
      </c>
    </row>
    <row r="63" spans="1:11">
      <c r="A63" s="2" t="s">
        <v>9</v>
      </c>
      <c r="B63" s="2" t="s">
        <v>155</v>
      </c>
      <c r="C63" s="2" t="s">
        <v>156</v>
      </c>
      <c r="D63" s="4">
        <v>968.32</v>
      </c>
      <c r="E63" s="4">
        <v>1082.8</v>
      </c>
      <c r="F63" s="3">
        <f t="shared" si="0"/>
        <v>1846.008</v>
      </c>
      <c r="G63" s="2" t="s">
        <v>16</v>
      </c>
      <c r="H63" s="4">
        <v>4</v>
      </c>
      <c r="I63" s="3">
        <v>-0.2</v>
      </c>
      <c r="J63" s="2" t="s">
        <v>42</v>
      </c>
      <c r="K63" s="3">
        <f t="shared" si="1"/>
        <v>0</v>
      </c>
    </row>
    <row r="64" spans="1:11">
      <c r="A64" s="2" t="s">
        <v>9</v>
      </c>
      <c r="B64" s="2" t="s">
        <v>157</v>
      </c>
      <c r="C64" s="2" t="s">
        <v>158</v>
      </c>
      <c r="D64" s="4">
        <v>957.72</v>
      </c>
      <c r="E64" s="4">
        <v>1056.3</v>
      </c>
      <c r="F64" s="3">
        <f t="shared" si="0"/>
        <v>1812.618</v>
      </c>
      <c r="G64" s="2" t="s">
        <v>120</v>
      </c>
      <c r="H64" s="4">
        <v>7</v>
      </c>
      <c r="I64" s="3">
        <v>2.5</v>
      </c>
      <c r="J64" s="2" t="s">
        <v>42</v>
      </c>
      <c r="K64" s="3">
        <f t="shared" si="1"/>
        <v>0</v>
      </c>
    </row>
    <row r="65" spans="1:11">
      <c r="A65" s="2" t="s">
        <v>9</v>
      </c>
      <c r="B65" s="2" t="s">
        <v>159</v>
      </c>
      <c r="C65" s="2" t="s">
        <v>160</v>
      </c>
      <c r="D65" s="4">
        <v>928.65</v>
      </c>
      <c r="E65" s="4">
        <v>1029.79</v>
      </c>
      <c r="F65" s="3">
        <f t="shared" si="0"/>
        <v>1762.596</v>
      </c>
      <c r="G65" s="2" t="s">
        <v>95</v>
      </c>
      <c r="H65" s="4">
        <v>4</v>
      </c>
      <c r="I65" s="3">
        <v>-0.333333333333333</v>
      </c>
      <c r="J65" s="2" t="s">
        <v>42</v>
      </c>
      <c r="K65" s="3">
        <f t="shared" si="1"/>
        <v>0</v>
      </c>
    </row>
    <row r="66" spans="1:11">
      <c r="A66" s="2" t="s">
        <v>9</v>
      </c>
      <c r="B66" s="2" t="s">
        <v>161</v>
      </c>
      <c r="C66" s="2" t="s">
        <v>162</v>
      </c>
      <c r="D66" s="4">
        <v>908.95</v>
      </c>
      <c r="E66" s="4">
        <v>994.81</v>
      </c>
      <c r="F66" s="3">
        <f t="shared" ref="F66:F129" si="2">(E66+D66)*0.9</f>
        <v>1713.384</v>
      </c>
      <c r="G66" s="2" t="s">
        <v>95</v>
      </c>
      <c r="H66" s="4">
        <v>3</v>
      </c>
      <c r="I66" s="3">
        <v>-0.5</v>
      </c>
      <c r="J66" s="2" t="s">
        <v>42</v>
      </c>
      <c r="K66" s="3">
        <f t="shared" ref="K66:K129" si="3">J66/G66*100%</f>
        <v>0</v>
      </c>
    </row>
    <row r="67" spans="1:11">
      <c r="A67" s="2" t="s">
        <v>9</v>
      </c>
      <c r="B67" s="2" t="s">
        <v>163</v>
      </c>
      <c r="C67" s="2" t="s">
        <v>164</v>
      </c>
      <c r="D67" s="4">
        <v>897.99</v>
      </c>
      <c r="E67" s="4">
        <v>1009.29</v>
      </c>
      <c r="F67" s="3">
        <f t="shared" si="2"/>
        <v>1716.552</v>
      </c>
      <c r="G67" s="2" t="s">
        <v>12</v>
      </c>
      <c r="H67" s="4">
        <v>6</v>
      </c>
      <c r="I67" s="3">
        <v>1</v>
      </c>
      <c r="J67" s="2" t="s">
        <v>42</v>
      </c>
      <c r="K67" s="3">
        <f t="shared" si="3"/>
        <v>0</v>
      </c>
    </row>
    <row r="68" spans="1:11">
      <c r="A68" s="2" t="s">
        <v>9</v>
      </c>
      <c r="B68" s="2" t="s">
        <v>165</v>
      </c>
      <c r="C68" s="2" t="s">
        <v>166</v>
      </c>
      <c r="D68" s="4">
        <v>889.7</v>
      </c>
      <c r="E68" s="4">
        <v>966.02</v>
      </c>
      <c r="F68" s="3">
        <f t="shared" si="2"/>
        <v>1670.148</v>
      </c>
      <c r="G68" s="2" t="s">
        <v>120</v>
      </c>
      <c r="H68" s="4">
        <v>4</v>
      </c>
      <c r="I68" s="3">
        <v>1</v>
      </c>
      <c r="J68" s="2" t="s">
        <v>42</v>
      </c>
      <c r="K68" s="3">
        <f t="shared" si="3"/>
        <v>0</v>
      </c>
    </row>
    <row r="69" spans="1:11">
      <c r="A69" s="2" t="s">
        <v>9</v>
      </c>
      <c r="B69" s="2" t="s">
        <v>167</v>
      </c>
      <c r="C69" s="2" t="s">
        <v>168</v>
      </c>
      <c r="D69" s="4">
        <v>882.8</v>
      </c>
      <c r="E69" s="4">
        <v>940.04</v>
      </c>
      <c r="F69" s="3">
        <f t="shared" si="2"/>
        <v>1640.556</v>
      </c>
      <c r="G69" s="2" t="s">
        <v>16</v>
      </c>
      <c r="H69" s="4">
        <v>2</v>
      </c>
      <c r="I69" s="3">
        <v>-0.6</v>
      </c>
      <c r="J69" s="2" t="s">
        <v>42</v>
      </c>
      <c r="K69" s="3">
        <f t="shared" si="3"/>
        <v>0</v>
      </c>
    </row>
    <row r="70" spans="1:11">
      <c r="A70" s="2" t="s">
        <v>9</v>
      </c>
      <c r="B70" s="2" t="s">
        <v>169</v>
      </c>
      <c r="C70" s="2" t="s">
        <v>170</v>
      </c>
      <c r="D70" s="4">
        <v>873.26</v>
      </c>
      <c r="E70" s="4">
        <v>901.88</v>
      </c>
      <c r="F70" s="3">
        <f t="shared" si="2"/>
        <v>1597.626</v>
      </c>
      <c r="G70" s="2" t="s">
        <v>24</v>
      </c>
      <c r="H70" s="4">
        <v>1</v>
      </c>
      <c r="I70" s="3">
        <v>-0.857142857142857</v>
      </c>
      <c r="J70" s="2" t="s">
        <v>42</v>
      </c>
      <c r="K70" s="3">
        <f t="shared" si="3"/>
        <v>0</v>
      </c>
    </row>
    <row r="71" spans="1:11">
      <c r="A71" s="2" t="s">
        <v>9</v>
      </c>
      <c r="B71" s="2" t="s">
        <v>171</v>
      </c>
      <c r="C71" s="2" t="s">
        <v>172</v>
      </c>
      <c r="D71" s="4">
        <v>859.12</v>
      </c>
      <c r="E71" s="4">
        <v>944.98</v>
      </c>
      <c r="F71" s="3">
        <f t="shared" si="2"/>
        <v>1623.69</v>
      </c>
      <c r="G71" s="2" t="s">
        <v>16</v>
      </c>
      <c r="H71" s="4">
        <v>3</v>
      </c>
      <c r="I71" s="3">
        <v>-0.4</v>
      </c>
      <c r="J71" s="2" t="s">
        <v>42</v>
      </c>
      <c r="K71" s="3">
        <f t="shared" si="3"/>
        <v>0</v>
      </c>
    </row>
    <row r="72" spans="1:11">
      <c r="A72" s="2" t="s">
        <v>9</v>
      </c>
      <c r="B72" s="2" t="s">
        <v>173</v>
      </c>
      <c r="C72" s="2" t="s">
        <v>174</v>
      </c>
      <c r="D72" s="4">
        <v>858.41</v>
      </c>
      <c r="E72" s="4">
        <v>825.35</v>
      </c>
      <c r="F72" s="3">
        <f t="shared" si="2"/>
        <v>1515.384</v>
      </c>
      <c r="G72" s="2" t="s">
        <v>120</v>
      </c>
      <c r="H72" s="4">
        <v>4</v>
      </c>
      <c r="I72" s="3">
        <v>1</v>
      </c>
      <c r="J72" s="2" t="s">
        <v>42</v>
      </c>
      <c r="K72" s="3">
        <f t="shared" si="3"/>
        <v>0</v>
      </c>
    </row>
    <row r="73" spans="1:11">
      <c r="A73" s="2" t="s">
        <v>9</v>
      </c>
      <c r="B73" s="2" t="s">
        <v>175</v>
      </c>
      <c r="C73" s="2" t="s">
        <v>176</v>
      </c>
      <c r="D73" s="4">
        <v>852.05</v>
      </c>
      <c r="E73" s="4">
        <v>966.53</v>
      </c>
      <c r="F73" s="3">
        <f t="shared" si="2"/>
        <v>1636.722</v>
      </c>
      <c r="G73" s="2" t="s">
        <v>16</v>
      </c>
      <c r="H73" s="4">
        <v>4</v>
      </c>
      <c r="I73" s="3">
        <v>-0.2</v>
      </c>
      <c r="J73" s="2" t="s">
        <v>42</v>
      </c>
      <c r="K73" s="3">
        <f t="shared" si="3"/>
        <v>0</v>
      </c>
    </row>
    <row r="74" spans="1:11">
      <c r="A74" s="2" t="s">
        <v>9</v>
      </c>
      <c r="B74" s="2" t="s">
        <v>177</v>
      </c>
      <c r="C74" s="2" t="s">
        <v>178</v>
      </c>
      <c r="D74" s="4">
        <v>835.44</v>
      </c>
      <c r="E74" s="4">
        <v>949.92</v>
      </c>
      <c r="F74" s="3">
        <f t="shared" si="2"/>
        <v>1606.824</v>
      </c>
      <c r="G74" s="2" t="s">
        <v>80</v>
      </c>
      <c r="H74" s="4">
        <v>4</v>
      </c>
      <c r="I74" s="3">
        <v>0</v>
      </c>
      <c r="J74" s="2" t="s">
        <v>42</v>
      </c>
      <c r="K74" s="3">
        <f t="shared" si="3"/>
        <v>0</v>
      </c>
    </row>
    <row r="75" spans="1:11">
      <c r="A75" s="2" t="s">
        <v>9</v>
      </c>
      <c r="B75" s="2" t="s">
        <v>179</v>
      </c>
      <c r="C75" s="2" t="s">
        <v>180</v>
      </c>
      <c r="D75" s="4">
        <v>835.44</v>
      </c>
      <c r="E75" s="4">
        <v>949.92</v>
      </c>
      <c r="F75" s="3">
        <f t="shared" si="2"/>
        <v>1606.824</v>
      </c>
      <c r="G75" s="2" t="s">
        <v>80</v>
      </c>
      <c r="H75" s="4">
        <v>4</v>
      </c>
      <c r="I75" s="3">
        <v>0</v>
      </c>
      <c r="J75" s="2" t="s">
        <v>42</v>
      </c>
      <c r="K75" s="3">
        <f t="shared" si="3"/>
        <v>0</v>
      </c>
    </row>
    <row r="76" spans="1:11">
      <c r="A76" s="2" t="s">
        <v>9</v>
      </c>
      <c r="B76" s="2" t="s">
        <v>181</v>
      </c>
      <c r="C76" s="2" t="s">
        <v>182</v>
      </c>
      <c r="D76" s="4">
        <v>835.44</v>
      </c>
      <c r="E76" s="4">
        <v>949.92</v>
      </c>
      <c r="F76" s="3">
        <f t="shared" si="2"/>
        <v>1606.824</v>
      </c>
      <c r="G76" s="2" t="s">
        <v>12</v>
      </c>
      <c r="H76" s="4">
        <v>4</v>
      </c>
      <c r="I76" s="3">
        <v>0.333333333333333</v>
      </c>
      <c r="J76" s="2" t="s">
        <v>42</v>
      </c>
      <c r="K76" s="3">
        <f t="shared" si="3"/>
        <v>0</v>
      </c>
    </row>
    <row r="77" spans="1:11">
      <c r="A77" s="2" t="s">
        <v>9</v>
      </c>
      <c r="B77" s="2" t="s">
        <v>183</v>
      </c>
      <c r="C77" s="2" t="s">
        <v>184</v>
      </c>
      <c r="D77" s="4">
        <v>835.44</v>
      </c>
      <c r="E77" s="4">
        <v>949.92</v>
      </c>
      <c r="F77" s="3">
        <f t="shared" si="2"/>
        <v>1606.824</v>
      </c>
      <c r="G77" s="2" t="s">
        <v>80</v>
      </c>
      <c r="H77" s="4">
        <v>4</v>
      </c>
      <c r="I77" s="3">
        <v>0</v>
      </c>
      <c r="J77" s="2" t="s">
        <v>42</v>
      </c>
      <c r="K77" s="3">
        <f t="shared" si="3"/>
        <v>0</v>
      </c>
    </row>
    <row r="78" spans="1:11">
      <c r="A78" s="2" t="s">
        <v>9</v>
      </c>
      <c r="B78" s="2" t="s">
        <v>185</v>
      </c>
      <c r="C78" s="2" t="s">
        <v>186</v>
      </c>
      <c r="D78" s="4">
        <v>835.44</v>
      </c>
      <c r="E78" s="4">
        <v>937.2</v>
      </c>
      <c r="F78" s="3">
        <f t="shared" si="2"/>
        <v>1595.376</v>
      </c>
      <c r="G78" s="2" t="s">
        <v>16</v>
      </c>
      <c r="H78" s="4">
        <v>4</v>
      </c>
      <c r="I78" s="3">
        <v>-0.2</v>
      </c>
      <c r="J78" s="2" t="s">
        <v>42</v>
      </c>
      <c r="K78" s="3">
        <f t="shared" si="3"/>
        <v>0</v>
      </c>
    </row>
    <row r="79" spans="1:11">
      <c r="A79" s="2" t="s">
        <v>9</v>
      </c>
      <c r="B79" s="2" t="s">
        <v>187</v>
      </c>
      <c r="C79" s="2" t="s">
        <v>188</v>
      </c>
      <c r="D79" s="4">
        <v>818.83</v>
      </c>
      <c r="E79" s="4">
        <v>923.77</v>
      </c>
      <c r="F79" s="3">
        <f t="shared" si="2"/>
        <v>1568.34</v>
      </c>
      <c r="G79" s="2" t="s">
        <v>80</v>
      </c>
      <c r="H79" s="4">
        <v>4</v>
      </c>
      <c r="I79" s="3">
        <v>0</v>
      </c>
      <c r="J79" s="2" t="s">
        <v>42</v>
      </c>
      <c r="K79" s="3">
        <f t="shared" si="3"/>
        <v>0</v>
      </c>
    </row>
    <row r="80" spans="1:11">
      <c r="A80" s="2" t="s">
        <v>9</v>
      </c>
      <c r="B80" s="2" t="s">
        <v>189</v>
      </c>
      <c r="C80" s="2" t="s">
        <v>190</v>
      </c>
      <c r="D80" s="4">
        <v>801.63</v>
      </c>
      <c r="E80" s="4">
        <v>890.55</v>
      </c>
      <c r="F80" s="3">
        <f t="shared" si="2"/>
        <v>1522.962</v>
      </c>
      <c r="G80" s="2" t="s">
        <v>12</v>
      </c>
      <c r="H80" s="4">
        <v>4</v>
      </c>
      <c r="I80" s="3">
        <v>0.333333333333333</v>
      </c>
      <c r="J80" s="2" t="s">
        <v>42</v>
      </c>
      <c r="K80" s="3">
        <f t="shared" si="3"/>
        <v>0</v>
      </c>
    </row>
    <row r="81" spans="1:11">
      <c r="A81" s="2" t="s">
        <v>9</v>
      </c>
      <c r="B81" s="2" t="s">
        <v>191</v>
      </c>
      <c r="C81" s="2" t="s">
        <v>192</v>
      </c>
      <c r="D81" s="4">
        <v>794.28</v>
      </c>
      <c r="E81" s="4">
        <v>822.9</v>
      </c>
      <c r="F81" s="3">
        <f t="shared" si="2"/>
        <v>1455.462</v>
      </c>
      <c r="G81" s="2" t="s">
        <v>95</v>
      </c>
      <c r="H81" s="4">
        <v>1</v>
      </c>
      <c r="I81" s="3">
        <v>-0.833333333333333</v>
      </c>
      <c r="J81" s="2" t="s">
        <v>42</v>
      </c>
      <c r="K81" s="3">
        <f t="shared" si="3"/>
        <v>0</v>
      </c>
    </row>
    <row r="82" spans="1:11">
      <c r="A82" s="2" t="s">
        <v>9</v>
      </c>
      <c r="B82" s="2" t="s">
        <v>193</v>
      </c>
      <c r="C82" s="2" t="s">
        <v>194</v>
      </c>
      <c r="D82" s="4">
        <v>785.61</v>
      </c>
      <c r="E82" s="4">
        <v>877.83</v>
      </c>
      <c r="F82" s="3">
        <f t="shared" si="2"/>
        <v>1497.096</v>
      </c>
      <c r="G82" s="2" t="s">
        <v>16</v>
      </c>
      <c r="H82" s="4">
        <v>4</v>
      </c>
      <c r="I82" s="3">
        <v>-0.2</v>
      </c>
      <c r="J82" s="2" t="s">
        <v>42</v>
      </c>
      <c r="K82" s="3">
        <f t="shared" si="3"/>
        <v>0</v>
      </c>
    </row>
    <row r="83" spans="1:11">
      <c r="A83" s="2" t="s">
        <v>9</v>
      </c>
      <c r="B83" s="2" t="s">
        <v>195</v>
      </c>
      <c r="C83" s="2" t="s">
        <v>196</v>
      </c>
      <c r="D83" s="4">
        <v>769.71</v>
      </c>
      <c r="E83" s="4">
        <v>852.39</v>
      </c>
      <c r="F83" s="3">
        <f t="shared" si="2"/>
        <v>1459.89</v>
      </c>
      <c r="G83" s="2" t="s">
        <v>16</v>
      </c>
      <c r="H83" s="4">
        <v>2</v>
      </c>
      <c r="I83" s="3">
        <v>-0.6</v>
      </c>
      <c r="J83" s="2" t="s">
        <v>42</v>
      </c>
      <c r="K83" s="3">
        <f t="shared" si="3"/>
        <v>0</v>
      </c>
    </row>
    <row r="84" spans="1:11">
      <c r="A84" s="2" t="s">
        <v>9</v>
      </c>
      <c r="B84" s="2" t="s">
        <v>197</v>
      </c>
      <c r="C84" s="2" t="s">
        <v>198</v>
      </c>
      <c r="D84" s="4">
        <v>752.39</v>
      </c>
      <c r="E84" s="4">
        <v>847.79</v>
      </c>
      <c r="F84" s="3">
        <f t="shared" si="2"/>
        <v>1440.162</v>
      </c>
      <c r="G84" s="2" t="s">
        <v>80</v>
      </c>
      <c r="H84" s="4">
        <v>4</v>
      </c>
      <c r="I84" s="3">
        <v>0</v>
      </c>
      <c r="J84" s="2" t="s">
        <v>42</v>
      </c>
      <c r="K84" s="3">
        <f t="shared" si="3"/>
        <v>0</v>
      </c>
    </row>
    <row r="85" spans="1:11">
      <c r="A85" s="2" t="s">
        <v>9</v>
      </c>
      <c r="B85" s="2" t="s">
        <v>199</v>
      </c>
      <c r="C85" s="2" t="s">
        <v>200</v>
      </c>
      <c r="D85" s="4">
        <v>729.42</v>
      </c>
      <c r="E85" s="4">
        <v>831.18</v>
      </c>
      <c r="F85" s="3">
        <f t="shared" si="2"/>
        <v>1404.54</v>
      </c>
      <c r="G85" s="2" t="s">
        <v>120</v>
      </c>
      <c r="H85" s="4">
        <v>3</v>
      </c>
      <c r="I85" s="3">
        <v>0.5</v>
      </c>
      <c r="J85" s="2" t="s">
        <v>42</v>
      </c>
      <c r="K85" s="3">
        <f t="shared" si="3"/>
        <v>0</v>
      </c>
    </row>
    <row r="86" spans="1:11">
      <c r="A86" s="2" t="s">
        <v>9</v>
      </c>
      <c r="B86" s="2" t="s">
        <v>201</v>
      </c>
      <c r="C86" s="2" t="s">
        <v>202</v>
      </c>
      <c r="D86" s="4">
        <v>726.1</v>
      </c>
      <c r="E86" s="4">
        <v>771.1</v>
      </c>
      <c r="F86" s="3">
        <f t="shared" si="2"/>
        <v>1347.48</v>
      </c>
      <c r="G86" s="2" t="s">
        <v>120</v>
      </c>
      <c r="H86" s="4">
        <v>3</v>
      </c>
      <c r="I86" s="3">
        <v>0.5</v>
      </c>
      <c r="J86" s="2" t="s">
        <v>42</v>
      </c>
      <c r="K86" s="3">
        <f t="shared" si="3"/>
        <v>0</v>
      </c>
    </row>
    <row r="87" spans="1:11">
      <c r="A87" s="2" t="s">
        <v>9</v>
      </c>
      <c r="B87" s="2" t="s">
        <v>203</v>
      </c>
      <c r="C87" s="2" t="s">
        <v>204</v>
      </c>
      <c r="D87" s="4">
        <v>709.63</v>
      </c>
      <c r="E87" s="4">
        <v>773.23</v>
      </c>
      <c r="F87" s="3">
        <f t="shared" si="2"/>
        <v>1334.574</v>
      </c>
      <c r="G87" s="2" t="s">
        <v>16</v>
      </c>
      <c r="H87" s="4">
        <v>3</v>
      </c>
      <c r="I87" s="3">
        <v>-0.4</v>
      </c>
      <c r="J87" s="2" t="s">
        <v>42</v>
      </c>
      <c r="K87" s="3">
        <f t="shared" si="3"/>
        <v>0</v>
      </c>
    </row>
    <row r="88" spans="1:11">
      <c r="A88" s="2" t="s">
        <v>9</v>
      </c>
      <c r="B88" s="2" t="s">
        <v>205</v>
      </c>
      <c r="C88" s="2" t="s">
        <v>206</v>
      </c>
      <c r="D88" s="4">
        <v>707.16</v>
      </c>
      <c r="E88" s="4">
        <v>735.78</v>
      </c>
      <c r="F88" s="3">
        <f t="shared" si="2"/>
        <v>1298.646</v>
      </c>
      <c r="G88" s="2" t="s">
        <v>95</v>
      </c>
      <c r="H88" s="4">
        <v>1</v>
      </c>
      <c r="I88" s="3">
        <v>-0.833333333333333</v>
      </c>
      <c r="J88" s="2" t="s">
        <v>42</v>
      </c>
      <c r="K88" s="3">
        <f t="shared" si="3"/>
        <v>0</v>
      </c>
    </row>
    <row r="89" spans="1:11">
      <c r="A89" s="2" t="s">
        <v>9</v>
      </c>
      <c r="B89" s="2" t="s">
        <v>207</v>
      </c>
      <c r="C89" s="2" t="s">
        <v>208</v>
      </c>
      <c r="D89" s="4">
        <v>702.56</v>
      </c>
      <c r="E89" s="4">
        <v>791.6</v>
      </c>
      <c r="F89" s="3">
        <f t="shared" si="2"/>
        <v>1344.744</v>
      </c>
      <c r="G89" s="2" t="s">
        <v>12</v>
      </c>
      <c r="H89" s="4">
        <v>4</v>
      </c>
      <c r="I89" s="3">
        <v>0.333333333333333</v>
      </c>
      <c r="J89" s="2" t="s">
        <v>42</v>
      </c>
      <c r="K89" s="3">
        <f t="shared" si="3"/>
        <v>0</v>
      </c>
    </row>
    <row r="90" spans="1:11">
      <c r="A90" s="2" t="s">
        <v>9</v>
      </c>
      <c r="B90" s="2" t="s">
        <v>209</v>
      </c>
      <c r="C90" s="2" t="s">
        <v>210</v>
      </c>
      <c r="D90" s="4">
        <v>693.02</v>
      </c>
      <c r="E90" s="4">
        <v>778.88</v>
      </c>
      <c r="F90" s="3">
        <f t="shared" si="2"/>
        <v>1324.71</v>
      </c>
      <c r="G90" s="2" t="s">
        <v>12</v>
      </c>
      <c r="H90" s="4">
        <v>3</v>
      </c>
      <c r="I90" s="3">
        <v>0</v>
      </c>
      <c r="J90" s="2" t="s">
        <v>42</v>
      </c>
      <c r="K90" s="3">
        <f t="shared" si="3"/>
        <v>0</v>
      </c>
    </row>
    <row r="91" spans="1:11">
      <c r="A91" s="2" t="s">
        <v>9</v>
      </c>
      <c r="B91" s="2" t="s">
        <v>211</v>
      </c>
      <c r="C91" s="2" t="s">
        <v>212</v>
      </c>
      <c r="D91" s="4">
        <v>690.55</v>
      </c>
      <c r="E91" s="4">
        <v>735.78</v>
      </c>
      <c r="F91" s="3">
        <f t="shared" si="2"/>
        <v>1283.697</v>
      </c>
      <c r="G91" s="2" t="s">
        <v>95</v>
      </c>
      <c r="H91" s="4">
        <v>1</v>
      </c>
      <c r="I91" s="3">
        <v>-0.833333333333333</v>
      </c>
      <c r="J91" s="2" t="s">
        <v>42</v>
      </c>
      <c r="K91" s="3">
        <f t="shared" si="3"/>
        <v>0</v>
      </c>
    </row>
    <row r="92" spans="1:11">
      <c r="A92" s="2" t="s">
        <v>9</v>
      </c>
      <c r="B92" s="2" t="s">
        <v>213</v>
      </c>
      <c r="C92" s="2" t="s">
        <v>214</v>
      </c>
      <c r="D92" s="4">
        <v>676.41</v>
      </c>
      <c r="E92" s="4">
        <v>762.27</v>
      </c>
      <c r="F92" s="3">
        <f t="shared" si="2"/>
        <v>1294.812</v>
      </c>
      <c r="G92" s="2" t="s">
        <v>80</v>
      </c>
      <c r="H92" s="4">
        <v>3</v>
      </c>
      <c r="I92" s="3">
        <v>-0.25</v>
      </c>
      <c r="J92" s="2" t="s">
        <v>42</v>
      </c>
      <c r="K92" s="3">
        <f t="shared" si="3"/>
        <v>0</v>
      </c>
    </row>
    <row r="93" spans="1:11">
      <c r="A93" s="2" t="s">
        <v>9</v>
      </c>
      <c r="B93" s="2" t="s">
        <v>215</v>
      </c>
      <c r="C93" s="2" t="s">
        <v>216</v>
      </c>
      <c r="D93" s="4">
        <v>665.08</v>
      </c>
      <c r="E93" s="4">
        <v>665.08</v>
      </c>
      <c r="F93" s="3">
        <f t="shared" si="2"/>
        <v>1197.144</v>
      </c>
      <c r="G93" s="2" t="s">
        <v>80</v>
      </c>
      <c r="H93" s="4">
        <v>2</v>
      </c>
      <c r="I93" s="3">
        <v>-0.5</v>
      </c>
      <c r="J93" s="2" t="s">
        <v>42</v>
      </c>
      <c r="K93" s="3">
        <f t="shared" si="3"/>
        <v>0</v>
      </c>
    </row>
    <row r="94" spans="1:11">
      <c r="A94" s="2" t="s">
        <v>9</v>
      </c>
      <c r="B94" s="2" t="s">
        <v>217</v>
      </c>
      <c r="C94" s="2" t="s">
        <v>218</v>
      </c>
      <c r="D94" s="4">
        <v>643.19</v>
      </c>
      <c r="E94" s="4">
        <v>729.05</v>
      </c>
      <c r="F94" s="3">
        <f t="shared" si="2"/>
        <v>1235.016</v>
      </c>
      <c r="G94" s="2" t="s">
        <v>80</v>
      </c>
      <c r="H94" s="4">
        <v>3</v>
      </c>
      <c r="I94" s="3">
        <v>-0.25</v>
      </c>
      <c r="J94" s="2" t="s">
        <v>42</v>
      </c>
      <c r="K94" s="3">
        <f t="shared" si="3"/>
        <v>0</v>
      </c>
    </row>
    <row r="95" spans="1:11">
      <c r="A95" s="2" t="s">
        <v>9</v>
      </c>
      <c r="B95" s="2" t="s">
        <v>219</v>
      </c>
      <c r="C95" s="2" t="s">
        <v>220</v>
      </c>
      <c r="D95" s="4">
        <v>626.58</v>
      </c>
      <c r="E95" s="4">
        <v>712.44</v>
      </c>
      <c r="F95" s="3">
        <f t="shared" si="2"/>
        <v>1205.118</v>
      </c>
      <c r="G95" s="2" t="s">
        <v>12</v>
      </c>
      <c r="H95" s="4">
        <v>3</v>
      </c>
      <c r="I95" s="3">
        <v>0</v>
      </c>
      <c r="J95" s="2" t="s">
        <v>42</v>
      </c>
      <c r="K95" s="3">
        <f t="shared" si="3"/>
        <v>0</v>
      </c>
    </row>
    <row r="96" spans="1:11">
      <c r="A96" s="2" t="s">
        <v>9</v>
      </c>
      <c r="B96" s="2" t="s">
        <v>221</v>
      </c>
      <c r="C96" s="2" t="s">
        <v>222</v>
      </c>
      <c r="D96" s="4">
        <v>626.58</v>
      </c>
      <c r="E96" s="4">
        <v>712.44</v>
      </c>
      <c r="F96" s="3">
        <f t="shared" si="2"/>
        <v>1205.118</v>
      </c>
      <c r="G96" s="2" t="s">
        <v>12</v>
      </c>
      <c r="H96" s="4">
        <v>3</v>
      </c>
      <c r="I96" s="3">
        <v>0</v>
      </c>
      <c r="J96" s="2" t="s">
        <v>42</v>
      </c>
      <c r="K96" s="3">
        <f t="shared" si="3"/>
        <v>0</v>
      </c>
    </row>
    <row r="97" spans="1:11">
      <c r="A97" s="2" t="s">
        <v>9</v>
      </c>
      <c r="B97" s="2" t="s">
        <v>223</v>
      </c>
      <c r="C97" s="2" t="s">
        <v>224</v>
      </c>
      <c r="D97" s="4">
        <v>626.58</v>
      </c>
      <c r="E97" s="4">
        <v>712.44</v>
      </c>
      <c r="F97" s="3">
        <f t="shared" si="2"/>
        <v>1205.118</v>
      </c>
      <c r="G97" s="2" t="s">
        <v>12</v>
      </c>
      <c r="H97" s="4">
        <v>3</v>
      </c>
      <c r="I97" s="3">
        <v>0</v>
      </c>
      <c r="J97" s="2" t="s">
        <v>42</v>
      </c>
      <c r="K97" s="3">
        <f t="shared" si="3"/>
        <v>0</v>
      </c>
    </row>
    <row r="98" spans="1:11">
      <c r="A98" s="2" t="s">
        <v>9</v>
      </c>
      <c r="B98" s="2" t="s">
        <v>225</v>
      </c>
      <c r="C98" s="2" t="s">
        <v>226</v>
      </c>
      <c r="D98" s="4">
        <v>626.58</v>
      </c>
      <c r="E98" s="4">
        <v>712.44</v>
      </c>
      <c r="F98" s="3">
        <f t="shared" si="2"/>
        <v>1205.118</v>
      </c>
      <c r="G98" s="2" t="s">
        <v>12</v>
      </c>
      <c r="H98" s="4">
        <v>3</v>
      </c>
      <c r="I98" s="3">
        <v>0</v>
      </c>
      <c r="J98" s="2" t="s">
        <v>42</v>
      </c>
      <c r="K98" s="3">
        <f t="shared" si="3"/>
        <v>0</v>
      </c>
    </row>
    <row r="99" spans="1:11">
      <c r="A99" s="2" t="s">
        <v>9</v>
      </c>
      <c r="B99" s="2" t="s">
        <v>227</v>
      </c>
      <c r="C99" s="2" t="s">
        <v>228</v>
      </c>
      <c r="D99" s="4">
        <v>626.58</v>
      </c>
      <c r="E99" s="4">
        <v>712.44</v>
      </c>
      <c r="F99" s="3">
        <f t="shared" si="2"/>
        <v>1205.118</v>
      </c>
      <c r="G99" s="2" t="s">
        <v>12</v>
      </c>
      <c r="H99" s="4">
        <v>3</v>
      </c>
      <c r="I99" s="3">
        <v>0</v>
      </c>
      <c r="J99" s="2" t="s">
        <v>42</v>
      </c>
      <c r="K99" s="3">
        <f t="shared" si="3"/>
        <v>0</v>
      </c>
    </row>
    <row r="100" spans="1:11">
      <c r="A100" s="2" t="s">
        <v>9</v>
      </c>
      <c r="B100" s="2" t="s">
        <v>229</v>
      </c>
      <c r="C100" s="2" t="s">
        <v>230</v>
      </c>
      <c r="D100" s="4">
        <v>626.58</v>
      </c>
      <c r="E100" s="4">
        <v>706.08</v>
      </c>
      <c r="F100" s="3">
        <f t="shared" si="2"/>
        <v>1199.394</v>
      </c>
      <c r="G100" s="2" t="s">
        <v>12</v>
      </c>
      <c r="H100" s="4">
        <v>3</v>
      </c>
      <c r="I100" s="3">
        <v>0</v>
      </c>
      <c r="J100" s="2" t="s">
        <v>42</v>
      </c>
      <c r="K100" s="3">
        <f t="shared" si="3"/>
        <v>0</v>
      </c>
    </row>
    <row r="101" spans="1:11">
      <c r="A101" s="2" t="s">
        <v>9</v>
      </c>
      <c r="B101" s="2" t="s">
        <v>231</v>
      </c>
      <c r="C101" s="2" t="s">
        <v>232</v>
      </c>
      <c r="D101" s="4">
        <v>626.58</v>
      </c>
      <c r="E101" s="4">
        <v>712.44</v>
      </c>
      <c r="F101" s="3">
        <f t="shared" si="2"/>
        <v>1205.118</v>
      </c>
      <c r="G101" s="2" t="s">
        <v>12</v>
      </c>
      <c r="H101" s="4">
        <v>3</v>
      </c>
      <c r="I101" s="3">
        <v>0</v>
      </c>
      <c r="J101" s="2" t="s">
        <v>42</v>
      </c>
      <c r="K101" s="3">
        <f t="shared" si="3"/>
        <v>0</v>
      </c>
    </row>
    <row r="102" spans="1:11">
      <c r="A102" s="2" t="s">
        <v>9</v>
      </c>
      <c r="B102" s="2" t="s">
        <v>233</v>
      </c>
      <c r="C102" s="2" t="s">
        <v>234</v>
      </c>
      <c r="D102" s="4">
        <v>626.58</v>
      </c>
      <c r="E102" s="4">
        <v>712.44</v>
      </c>
      <c r="F102" s="3">
        <f t="shared" si="2"/>
        <v>1205.118</v>
      </c>
      <c r="G102" s="2" t="s">
        <v>12</v>
      </c>
      <c r="H102" s="4">
        <v>3</v>
      </c>
      <c r="I102" s="3">
        <v>0</v>
      </c>
      <c r="J102" s="2" t="s">
        <v>42</v>
      </c>
      <c r="K102" s="3">
        <f t="shared" si="3"/>
        <v>0</v>
      </c>
    </row>
    <row r="103" spans="1:11">
      <c r="A103" s="2" t="s">
        <v>9</v>
      </c>
      <c r="B103" s="2" t="s">
        <v>235</v>
      </c>
      <c r="C103" s="2" t="s">
        <v>236</v>
      </c>
      <c r="D103" s="4">
        <v>626.58</v>
      </c>
      <c r="E103" s="4">
        <v>712.44</v>
      </c>
      <c r="F103" s="3">
        <f t="shared" si="2"/>
        <v>1205.118</v>
      </c>
      <c r="G103" s="2" t="s">
        <v>12</v>
      </c>
      <c r="H103" s="4">
        <v>3</v>
      </c>
      <c r="I103" s="3">
        <v>0</v>
      </c>
      <c r="J103" s="2" t="s">
        <v>42</v>
      </c>
      <c r="K103" s="3">
        <f t="shared" si="3"/>
        <v>0</v>
      </c>
    </row>
    <row r="104" spans="1:11">
      <c r="A104" s="2" t="s">
        <v>9</v>
      </c>
      <c r="B104" s="2" t="s">
        <v>237</v>
      </c>
      <c r="C104" s="2" t="s">
        <v>238</v>
      </c>
      <c r="D104" s="4">
        <v>626.58</v>
      </c>
      <c r="E104" s="4">
        <v>712.44</v>
      </c>
      <c r="F104" s="3">
        <f t="shared" si="2"/>
        <v>1205.118</v>
      </c>
      <c r="G104" s="2" t="s">
        <v>12</v>
      </c>
      <c r="H104" s="4">
        <v>3</v>
      </c>
      <c r="I104" s="3">
        <v>0</v>
      </c>
      <c r="J104" s="2" t="s">
        <v>42</v>
      </c>
      <c r="K104" s="3">
        <f t="shared" si="3"/>
        <v>0</v>
      </c>
    </row>
    <row r="105" spans="1:11">
      <c r="A105" s="2" t="s">
        <v>9</v>
      </c>
      <c r="B105" s="2" t="s">
        <v>239</v>
      </c>
      <c r="C105" s="2" t="s">
        <v>240</v>
      </c>
      <c r="D105" s="4">
        <v>626.58</v>
      </c>
      <c r="E105" s="4">
        <v>712.44</v>
      </c>
      <c r="F105" s="3">
        <f t="shared" si="2"/>
        <v>1205.118</v>
      </c>
      <c r="G105" s="2" t="s">
        <v>120</v>
      </c>
      <c r="H105" s="4">
        <v>3</v>
      </c>
      <c r="I105" s="3">
        <v>0.5</v>
      </c>
      <c r="J105" s="2" t="s">
        <v>42</v>
      </c>
      <c r="K105" s="3">
        <f t="shared" si="3"/>
        <v>0</v>
      </c>
    </row>
    <row r="106" spans="1:11">
      <c r="A106" s="2" t="s">
        <v>9</v>
      </c>
      <c r="B106" s="2" t="s">
        <v>241</v>
      </c>
      <c r="C106" s="2" t="s">
        <v>242</v>
      </c>
      <c r="D106" s="4">
        <v>622.69</v>
      </c>
      <c r="E106" s="4">
        <v>692.65</v>
      </c>
      <c r="F106" s="3">
        <f t="shared" si="2"/>
        <v>1183.806</v>
      </c>
      <c r="G106" s="2" t="s">
        <v>120</v>
      </c>
      <c r="H106" s="4">
        <v>4</v>
      </c>
      <c r="I106" s="3">
        <v>1</v>
      </c>
      <c r="J106" s="2" t="s">
        <v>42</v>
      </c>
      <c r="K106" s="3">
        <f t="shared" si="3"/>
        <v>0</v>
      </c>
    </row>
    <row r="107" spans="1:11">
      <c r="A107" s="2" t="s">
        <v>9</v>
      </c>
      <c r="B107" s="2" t="s">
        <v>243</v>
      </c>
      <c r="C107" s="2" t="s">
        <v>244</v>
      </c>
      <c r="D107" s="4">
        <v>617.04</v>
      </c>
      <c r="E107" s="4">
        <v>664.74</v>
      </c>
      <c r="F107" s="3">
        <f t="shared" si="2"/>
        <v>1153.602</v>
      </c>
      <c r="G107" s="2" t="s">
        <v>120</v>
      </c>
      <c r="H107" s="4">
        <v>2</v>
      </c>
      <c r="I107" s="3">
        <v>0</v>
      </c>
      <c r="J107" s="2" t="s">
        <v>42</v>
      </c>
      <c r="K107" s="3">
        <f t="shared" si="3"/>
        <v>0</v>
      </c>
    </row>
    <row r="108" spans="1:11">
      <c r="A108" s="2" t="s">
        <v>9</v>
      </c>
      <c r="B108" s="2" t="s">
        <v>245</v>
      </c>
      <c r="C108" s="2" t="s">
        <v>246</v>
      </c>
      <c r="D108" s="4">
        <v>615</v>
      </c>
      <c r="E108" s="4">
        <v>660</v>
      </c>
      <c r="F108" s="3">
        <f t="shared" si="2"/>
        <v>1147.5</v>
      </c>
      <c r="G108" s="2" t="s">
        <v>120</v>
      </c>
      <c r="H108" s="4">
        <v>2</v>
      </c>
      <c r="I108" s="3">
        <v>0</v>
      </c>
      <c r="J108" s="2" t="s">
        <v>42</v>
      </c>
      <c r="K108" s="3">
        <f t="shared" si="3"/>
        <v>0</v>
      </c>
    </row>
    <row r="109" spans="1:11">
      <c r="A109" s="2" t="s">
        <v>9</v>
      </c>
      <c r="B109" s="2" t="s">
        <v>247</v>
      </c>
      <c r="C109" s="2" t="s">
        <v>248</v>
      </c>
      <c r="D109" s="4">
        <v>609.97</v>
      </c>
      <c r="E109" s="4">
        <v>676.75</v>
      </c>
      <c r="F109" s="3">
        <f t="shared" si="2"/>
        <v>1158.048</v>
      </c>
      <c r="G109" s="2" t="s">
        <v>12</v>
      </c>
      <c r="H109" s="4">
        <v>3</v>
      </c>
      <c r="I109" s="3">
        <v>0</v>
      </c>
      <c r="J109" s="2" t="s">
        <v>42</v>
      </c>
      <c r="K109" s="3">
        <f t="shared" si="3"/>
        <v>0</v>
      </c>
    </row>
    <row r="110" spans="1:11">
      <c r="A110" s="2" t="s">
        <v>9</v>
      </c>
      <c r="B110" s="2" t="s">
        <v>249</v>
      </c>
      <c r="C110" s="2" t="s">
        <v>250</v>
      </c>
      <c r="D110" s="4">
        <v>587</v>
      </c>
      <c r="E110" s="4">
        <v>672.86</v>
      </c>
      <c r="F110" s="3">
        <f t="shared" si="2"/>
        <v>1133.874</v>
      </c>
      <c r="G110" s="2" t="s">
        <v>12</v>
      </c>
      <c r="H110" s="4">
        <v>2</v>
      </c>
      <c r="I110" s="3">
        <v>-0.333333333333333</v>
      </c>
      <c r="J110" s="2" t="s">
        <v>42</v>
      </c>
      <c r="K110" s="3">
        <f t="shared" si="3"/>
        <v>0</v>
      </c>
    </row>
    <row r="111" spans="1:11">
      <c r="A111" s="2" t="s">
        <v>9</v>
      </c>
      <c r="B111" s="2" t="s">
        <v>251</v>
      </c>
      <c r="C111" s="2" t="s">
        <v>252</v>
      </c>
      <c r="D111" s="4">
        <v>585.08</v>
      </c>
      <c r="E111" s="4">
        <v>585.08</v>
      </c>
      <c r="F111" s="3">
        <f t="shared" si="2"/>
        <v>1053.144</v>
      </c>
      <c r="G111" s="2" t="s">
        <v>80</v>
      </c>
      <c r="H111" s="4">
        <v>1</v>
      </c>
      <c r="I111" s="3">
        <v>-0.75</v>
      </c>
      <c r="J111" s="2" t="s">
        <v>42</v>
      </c>
      <c r="K111" s="3">
        <f t="shared" si="3"/>
        <v>0</v>
      </c>
    </row>
    <row r="112" spans="1:11">
      <c r="A112" s="2" t="s">
        <v>9</v>
      </c>
      <c r="B112" s="2" t="s">
        <v>253</v>
      </c>
      <c r="C112" s="2" t="s">
        <v>254</v>
      </c>
      <c r="D112" s="4">
        <v>577.86</v>
      </c>
      <c r="E112" s="4">
        <v>633.48</v>
      </c>
      <c r="F112" s="3">
        <f t="shared" si="2"/>
        <v>1090.206</v>
      </c>
      <c r="G112" s="2" t="s">
        <v>120</v>
      </c>
      <c r="H112" s="4">
        <v>2</v>
      </c>
      <c r="I112" s="3">
        <v>0</v>
      </c>
      <c r="J112" s="2" t="s">
        <v>42</v>
      </c>
      <c r="K112" s="3">
        <f t="shared" si="3"/>
        <v>0</v>
      </c>
    </row>
    <row r="113" spans="1:11">
      <c r="A113" s="2" t="s">
        <v>9</v>
      </c>
      <c r="B113" s="2" t="s">
        <v>255</v>
      </c>
      <c r="C113" s="2" t="s">
        <v>256</v>
      </c>
      <c r="D113" s="4">
        <v>567.21</v>
      </c>
      <c r="E113" s="4">
        <v>605.37</v>
      </c>
      <c r="F113" s="3">
        <f t="shared" si="2"/>
        <v>1055.322</v>
      </c>
      <c r="G113" s="2" t="s">
        <v>17</v>
      </c>
      <c r="H113" s="4">
        <v>2</v>
      </c>
      <c r="I113" s="3">
        <v>1</v>
      </c>
      <c r="J113" s="2" t="s">
        <v>42</v>
      </c>
      <c r="K113" s="3">
        <f t="shared" si="3"/>
        <v>0</v>
      </c>
    </row>
    <row r="114" spans="1:11">
      <c r="A114" s="2" t="s">
        <v>9</v>
      </c>
      <c r="B114" s="2" t="s">
        <v>257</v>
      </c>
      <c r="C114" s="2" t="s">
        <v>258</v>
      </c>
      <c r="D114" s="4">
        <v>557.67</v>
      </c>
      <c r="E114" s="4">
        <v>564.03</v>
      </c>
      <c r="F114" s="3">
        <f t="shared" si="2"/>
        <v>1009.53</v>
      </c>
      <c r="G114" s="2" t="s">
        <v>259</v>
      </c>
      <c r="H114" s="4">
        <v>1</v>
      </c>
      <c r="I114" s="3">
        <v>-0.888888888888889</v>
      </c>
      <c r="J114" s="2" t="s">
        <v>42</v>
      </c>
      <c r="K114" s="3">
        <f t="shared" si="3"/>
        <v>0</v>
      </c>
    </row>
    <row r="115" spans="1:11">
      <c r="A115" s="2" t="s">
        <v>9</v>
      </c>
      <c r="B115" s="2" t="s">
        <v>260</v>
      </c>
      <c r="C115" s="2" t="s">
        <v>261</v>
      </c>
      <c r="D115" s="4">
        <v>531.53</v>
      </c>
      <c r="E115" s="4">
        <v>558.35</v>
      </c>
      <c r="F115" s="3">
        <f t="shared" si="2"/>
        <v>980.892</v>
      </c>
      <c r="G115" s="2" t="s">
        <v>120</v>
      </c>
      <c r="H115" s="4">
        <v>1</v>
      </c>
      <c r="I115" s="3">
        <v>-0.5</v>
      </c>
      <c r="J115" s="2" t="s">
        <v>42</v>
      </c>
      <c r="K115" s="3">
        <f t="shared" si="3"/>
        <v>0</v>
      </c>
    </row>
    <row r="116" spans="1:11">
      <c r="A116" s="2" t="s">
        <v>9</v>
      </c>
      <c r="B116" s="2" t="s">
        <v>262</v>
      </c>
      <c r="C116" s="2" t="s">
        <v>263</v>
      </c>
      <c r="D116" s="4">
        <v>524.45</v>
      </c>
      <c r="E116" s="4">
        <v>553.07</v>
      </c>
      <c r="F116" s="3">
        <f t="shared" si="2"/>
        <v>969.768</v>
      </c>
      <c r="G116" s="2" t="s">
        <v>95</v>
      </c>
      <c r="H116" s="4">
        <v>1</v>
      </c>
      <c r="I116" s="3">
        <v>-0.833333333333333</v>
      </c>
      <c r="J116" s="2" t="s">
        <v>42</v>
      </c>
      <c r="K116" s="3">
        <f t="shared" si="3"/>
        <v>0</v>
      </c>
    </row>
    <row r="117" spans="1:11">
      <c r="A117" s="2" t="s">
        <v>9</v>
      </c>
      <c r="B117" s="2" t="s">
        <v>264</v>
      </c>
      <c r="C117" s="2" t="s">
        <v>265</v>
      </c>
      <c r="D117" s="4">
        <v>519.87</v>
      </c>
      <c r="E117" s="4">
        <v>567.48</v>
      </c>
      <c r="F117" s="3">
        <f t="shared" si="2"/>
        <v>978.615</v>
      </c>
      <c r="G117" s="2" t="s">
        <v>120</v>
      </c>
      <c r="H117" s="4">
        <v>2</v>
      </c>
      <c r="I117" s="3">
        <v>0</v>
      </c>
      <c r="J117" s="2" t="s">
        <v>42</v>
      </c>
      <c r="K117" s="3">
        <f t="shared" si="3"/>
        <v>0</v>
      </c>
    </row>
    <row r="118" spans="1:11">
      <c r="A118" s="2" t="s">
        <v>9</v>
      </c>
      <c r="B118" s="2" t="s">
        <v>266</v>
      </c>
      <c r="C118" s="2" t="s">
        <v>267</v>
      </c>
      <c r="D118" s="4">
        <v>517.38</v>
      </c>
      <c r="E118" s="4">
        <v>574.62</v>
      </c>
      <c r="F118" s="3">
        <f t="shared" si="2"/>
        <v>982.8</v>
      </c>
      <c r="G118" s="2" t="s">
        <v>120</v>
      </c>
      <c r="H118" s="4">
        <v>2</v>
      </c>
      <c r="I118" s="3">
        <v>0</v>
      </c>
      <c r="J118" s="2" t="s">
        <v>42</v>
      </c>
      <c r="K118" s="3">
        <f t="shared" si="3"/>
        <v>0</v>
      </c>
    </row>
    <row r="119" spans="1:11">
      <c r="A119" s="2" t="s">
        <v>9</v>
      </c>
      <c r="B119" s="2" t="s">
        <v>268</v>
      </c>
      <c r="C119" s="2" t="s">
        <v>269</v>
      </c>
      <c r="D119" s="4">
        <v>517.38</v>
      </c>
      <c r="E119" s="4">
        <v>574.62</v>
      </c>
      <c r="F119" s="3">
        <f t="shared" si="2"/>
        <v>982.8</v>
      </c>
      <c r="G119" s="2" t="s">
        <v>80</v>
      </c>
      <c r="H119" s="4">
        <v>2</v>
      </c>
      <c r="I119" s="3">
        <v>-0.5</v>
      </c>
      <c r="J119" s="2" t="s">
        <v>42</v>
      </c>
      <c r="K119" s="3">
        <f t="shared" si="3"/>
        <v>0</v>
      </c>
    </row>
    <row r="120" spans="1:11">
      <c r="A120" s="2" t="s">
        <v>9</v>
      </c>
      <c r="B120" s="2" t="s">
        <v>270</v>
      </c>
      <c r="C120" s="2" t="s">
        <v>271</v>
      </c>
      <c r="D120" s="4">
        <v>510.31</v>
      </c>
      <c r="E120" s="4">
        <v>573.91</v>
      </c>
      <c r="F120" s="3">
        <f t="shared" si="2"/>
        <v>975.798</v>
      </c>
      <c r="G120" s="2" t="s">
        <v>120</v>
      </c>
      <c r="H120" s="4">
        <v>3</v>
      </c>
      <c r="I120" s="3">
        <v>0.5</v>
      </c>
      <c r="J120" s="2" t="s">
        <v>42</v>
      </c>
      <c r="K120" s="3">
        <f t="shared" si="3"/>
        <v>0</v>
      </c>
    </row>
    <row r="121" spans="1:11">
      <c r="A121" s="2" t="s">
        <v>9</v>
      </c>
      <c r="B121" s="2" t="s">
        <v>272</v>
      </c>
      <c r="C121" s="2" t="s">
        <v>273</v>
      </c>
      <c r="D121" s="4">
        <v>510.31</v>
      </c>
      <c r="E121" s="4">
        <v>583.45</v>
      </c>
      <c r="F121" s="3">
        <f t="shared" si="2"/>
        <v>984.384</v>
      </c>
      <c r="G121" s="2" t="s">
        <v>16</v>
      </c>
      <c r="H121" s="4">
        <v>3</v>
      </c>
      <c r="I121" s="3">
        <v>-0.4</v>
      </c>
      <c r="J121" s="2" t="s">
        <v>42</v>
      </c>
      <c r="K121" s="3">
        <f t="shared" si="3"/>
        <v>0</v>
      </c>
    </row>
    <row r="122" spans="1:11">
      <c r="A122" s="2" t="s">
        <v>9</v>
      </c>
      <c r="B122" s="2" t="s">
        <v>274</v>
      </c>
      <c r="C122" s="2" t="s">
        <v>275</v>
      </c>
      <c r="D122" s="4">
        <v>507.84</v>
      </c>
      <c r="E122" s="4">
        <v>536.46</v>
      </c>
      <c r="F122" s="3">
        <f t="shared" si="2"/>
        <v>939.87</v>
      </c>
      <c r="G122" s="2" t="s">
        <v>80</v>
      </c>
      <c r="H122" s="4">
        <v>1</v>
      </c>
      <c r="I122" s="3">
        <v>-0.75</v>
      </c>
      <c r="J122" s="2" t="s">
        <v>42</v>
      </c>
      <c r="K122" s="3">
        <f t="shared" si="3"/>
        <v>0</v>
      </c>
    </row>
    <row r="123" spans="1:11">
      <c r="A123" s="2" t="s">
        <v>9</v>
      </c>
      <c r="B123" s="2" t="s">
        <v>276</v>
      </c>
      <c r="C123" s="2" t="s">
        <v>277</v>
      </c>
      <c r="D123" s="4">
        <v>493.7</v>
      </c>
      <c r="E123" s="4">
        <v>554.12</v>
      </c>
      <c r="F123" s="3">
        <f t="shared" si="2"/>
        <v>943.038</v>
      </c>
      <c r="G123" s="2" t="s">
        <v>80</v>
      </c>
      <c r="H123" s="4">
        <v>3</v>
      </c>
      <c r="I123" s="3">
        <v>-0.25</v>
      </c>
      <c r="J123" s="2" t="s">
        <v>42</v>
      </c>
      <c r="K123" s="3">
        <f t="shared" si="3"/>
        <v>0</v>
      </c>
    </row>
    <row r="124" spans="1:11">
      <c r="A124" s="2" t="s">
        <v>9</v>
      </c>
      <c r="B124" s="2" t="s">
        <v>278</v>
      </c>
      <c r="C124" s="2" t="s">
        <v>279</v>
      </c>
      <c r="D124" s="4">
        <v>486.67</v>
      </c>
      <c r="E124" s="4">
        <v>507.28</v>
      </c>
      <c r="F124" s="3">
        <f t="shared" si="2"/>
        <v>894.555</v>
      </c>
      <c r="G124" s="2" t="s">
        <v>120</v>
      </c>
      <c r="H124" s="4">
        <v>1</v>
      </c>
      <c r="I124" s="3">
        <v>-0.5</v>
      </c>
      <c r="J124" s="2" t="s">
        <v>42</v>
      </c>
      <c r="K124" s="3">
        <f t="shared" si="3"/>
        <v>0</v>
      </c>
    </row>
    <row r="125" spans="1:11">
      <c r="A125" s="2" t="s">
        <v>9</v>
      </c>
      <c r="B125" s="2" t="s">
        <v>280</v>
      </c>
      <c r="C125" s="2" t="s">
        <v>281</v>
      </c>
      <c r="D125" s="4">
        <v>484.16</v>
      </c>
      <c r="E125" s="4">
        <v>547.76</v>
      </c>
      <c r="F125" s="3">
        <f t="shared" si="2"/>
        <v>928.728</v>
      </c>
      <c r="G125" s="2" t="s">
        <v>80</v>
      </c>
      <c r="H125" s="4">
        <v>2</v>
      </c>
      <c r="I125" s="3">
        <v>-0.5</v>
      </c>
      <c r="J125" s="2" t="s">
        <v>42</v>
      </c>
      <c r="K125" s="3">
        <f t="shared" si="3"/>
        <v>0</v>
      </c>
    </row>
    <row r="126" spans="1:11">
      <c r="A126" s="2" t="s">
        <v>9</v>
      </c>
      <c r="B126" s="2" t="s">
        <v>282</v>
      </c>
      <c r="C126" s="2" t="s">
        <v>283</v>
      </c>
      <c r="D126" s="4">
        <v>484.16</v>
      </c>
      <c r="E126" s="4">
        <v>541.4</v>
      </c>
      <c r="F126" s="3">
        <f t="shared" si="2"/>
        <v>923.004</v>
      </c>
      <c r="G126" s="2" t="s">
        <v>80</v>
      </c>
      <c r="H126" s="4">
        <v>2</v>
      </c>
      <c r="I126" s="3">
        <v>-0.5</v>
      </c>
      <c r="J126" s="2" t="s">
        <v>42</v>
      </c>
      <c r="K126" s="3">
        <f t="shared" si="3"/>
        <v>0</v>
      </c>
    </row>
    <row r="127" spans="1:11">
      <c r="A127" s="2" t="s">
        <v>9</v>
      </c>
      <c r="B127" s="2" t="s">
        <v>284</v>
      </c>
      <c r="C127" s="2" t="s">
        <v>285</v>
      </c>
      <c r="D127" s="4">
        <v>484.16</v>
      </c>
      <c r="E127" s="4">
        <v>522.32</v>
      </c>
      <c r="F127" s="3">
        <f t="shared" si="2"/>
        <v>905.832</v>
      </c>
      <c r="G127" s="2" t="s">
        <v>80</v>
      </c>
      <c r="H127" s="4">
        <v>2</v>
      </c>
      <c r="I127" s="3">
        <v>-0.5</v>
      </c>
      <c r="J127" s="2" t="s">
        <v>42</v>
      </c>
      <c r="K127" s="3">
        <f t="shared" si="3"/>
        <v>0</v>
      </c>
    </row>
    <row r="128" spans="1:11">
      <c r="A128" s="2" t="s">
        <v>9</v>
      </c>
      <c r="B128" s="2" t="s">
        <v>286</v>
      </c>
      <c r="C128" s="2" t="s">
        <v>287</v>
      </c>
      <c r="D128" s="4">
        <v>479.7</v>
      </c>
      <c r="E128" s="4">
        <v>514.8</v>
      </c>
      <c r="F128" s="3">
        <f t="shared" si="2"/>
        <v>895.05</v>
      </c>
      <c r="G128" s="2" t="s">
        <v>17</v>
      </c>
      <c r="H128" s="4">
        <v>1</v>
      </c>
      <c r="I128" s="3">
        <v>0</v>
      </c>
      <c r="J128" s="2" t="s">
        <v>42</v>
      </c>
      <c r="K128" s="3">
        <f t="shared" si="3"/>
        <v>0</v>
      </c>
    </row>
    <row r="129" spans="1:11">
      <c r="A129" s="2" t="s">
        <v>9</v>
      </c>
      <c r="B129" s="2" t="s">
        <v>288</v>
      </c>
      <c r="C129" s="2" t="s">
        <v>289</v>
      </c>
      <c r="D129" s="4">
        <v>467.55</v>
      </c>
      <c r="E129" s="4">
        <v>521.61</v>
      </c>
      <c r="F129" s="3">
        <f t="shared" si="2"/>
        <v>890.244</v>
      </c>
      <c r="G129" s="2" t="s">
        <v>16</v>
      </c>
      <c r="H129" s="4">
        <v>2</v>
      </c>
      <c r="I129" s="3">
        <v>-0.6</v>
      </c>
      <c r="J129" s="2" t="s">
        <v>42</v>
      </c>
      <c r="K129" s="3">
        <f t="shared" si="3"/>
        <v>0</v>
      </c>
    </row>
    <row r="130" spans="1:11">
      <c r="A130" s="2" t="s">
        <v>9</v>
      </c>
      <c r="B130" s="2" t="s">
        <v>290</v>
      </c>
      <c r="C130" s="2" t="s">
        <v>291</v>
      </c>
      <c r="D130" s="4">
        <v>467.55</v>
      </c>
      <c r="E130" s="4">
        <v>524.79</v>
      </c>
      <c r="F130" s="3">
        <f t="shared" ref="F130:F193" si="4">(E130+D130)*0.9</f>
        <v>893.106</v>
      </c>
      <c r="G130" s="2" t="s">
        <v>24</v>
      </c>
      <c r="H130" s="4">
        <v>2</v>
      </c>
      <c r="I130" s="3">
        <v>-0.714285714285714</v>
      </c>
      <c r="J130" s="2" t="s">
        <v>42</v>
      </c>
      <c r="K130" s="3">
        <f t="shared" ref="K130:K193" si="5">J130/G130*100%</f>
        <v>0</v>
      </c>
    </row>
    <row r="131" spans="1:11">
      <c r="A131" s="2" t="s">
        <v>9</v>
      </c>
      <c r="B131" s="2" t="s">
        <v>292</v>
      </c>
      <c r="C131" s="2" t="s">
        <v>293</v>
      </c>
      <c r="D131" s="4">
        <v>458.01</v>
      </c>
      <c r="E131" s="4">
        <v>486.63</v>
      </c>
      <c r="F131" s="3">
        <f t="shared" si="4"/>
        <v>850.176</v>
      </c>
      <c r="G131" s="2" t="s">
        <v>80</v>
      </c>
      <c r="H131" s="4">
        <v>1</v>
      </c>
      <c r="I131" s="3">
        <v>-0.75</v>
      </c>
      <c r="J131" s="2" t="s">
        <v>42</v>
      </c>
      <c r="K131" s="3">
        <f t="shared" si="5"/>
        <v>0</v>
      </c>
    </row>
    <row r="132" spans="1:11">
      <c r="A132" s="2" t="s">
        <v>9</v>
      </c>
      <c r="B132" s="2" t="s">
        <v>294</v>
      </c>
      <c r="C132" s="2" t="s">
        <v>295</v>
      </c>
      <c r="D132" s="4">
        <v>450.94</v>
      </c>
      <c r="E132" s="4">
        <v>479.56</v>
      </c>
      <c r="F132" s="3">
        <f t="shared" si="4"/>
        <v>837.45</v>
      </c>
      <c r="G132" s="2" t="s">
        <v>120</v>
      </c>
      <c r="H132" s="4">
        <v>2</v>
      </c>
      <c r="I132" s="3">
        <v>0</v>
      </c>
      <c r="J132" s="2" t="s">
        <v>42</v>
      </c>
      <c r="K132" s="3">
        <f t="shared" si="5"/>
        <v>0</v>
      </c>
    </row>
    <row r="133" spans="1:11">
      <c r="A133" s="2" t="s">
        <v>9</v>
      </c>
      <c r="B133" s="2" t="s">
        <v>296</v>
      </c>
      <c r="C133" s="2" t="s">
        <v>297</v>
      </c>
      <c r="D133" s="4">
        <v>441.4</v>
      </c>
      <c r="E133" s="4">
        <v>470.02</v>
      </c>
      <c r="F133" s="3">
        <f t="shared" si="4"/>
        <v>820.278</v>
      </c>
      <c r="G133" s="2" t="s">
        <v>16</v>
      </c>
      <c r="H133" s="4">
        <v>1</v>
      </c>
      <c r="I133" s="3">
        <v>-0.8</v>
      </c>
      <c r="J133" s="2" t="s">
        <v>42</v>
      </c>
      <c r="K133" s="3">
        <f t="shared" si="5"/>
        <v>0</v>
      </c>
    </row>
    <row r="134" spans="1:11">
      <c r="A134" s="2" t="s">
        <v>9</v>
      </c>
      <c r="B134" s="2" t="s">
        <v>298</v>
      </c>
      <c r="C134" s="2" t="s">
        <v>299</v>
      </c>
      <c r="D134" s="4">
        <v>441.4</v>
      </c>
      <c r="E134" s="4">
        <v>470.02</v>
      </c>
      <c r="F134" s="3">
        <f t="shared" si="4"/>
        <v>820.278</v>
      </c>
      <c r="G134" s="2" t="s">
        <v>12</v>
      </c>
      <c r="H134" s="4">
        <v>1</v>
      </c>
      <c r="I134" s="3">
        <v>-0.666666666666667</v>
      </c>
      <c r="J134" s="2" t="s">
        <v>42</v>
      </c>
      <c r="K134" s="3">
        <f t="shared" si="5"/>
        <v>0</v>
      </c>
    </row>
    <row r="135" spans="1:11">
      <c r="A135" s="2" t="s">
        <v>9</v>
      </c>
      <c r="B135" s="2" t="s">
        <v>300</v>
      </c>
      <c r="C135" s="2" t="s">
        <v>301</v>
      </c>
      <c r="D135" s="4">
        <v>441.4</v>
      </c>
      <c r="E135" s="4">
        <v>470.02</v>
      </c>
      <c r="F135" s="3">
        <f t="shared" si="4"/>
        <v>820.278</v>
      </c>
      <c r="G135" s="2" t="s">
        <v>12</v>
      </c>
      <c r="H135" s="4">
        <v>1</v>
      </c>
      <c r="I135" s="3">
        <v>-0.666666666666667</v>
      </c>
      <c r="J135" s="2" t="s">
        <v>42</v>
      </c>
      <c r="K135" s="3">
        <f t="shared" si="5"/>
        <v>0</v>
      </c>
    </row>
    <row r="136" spans="1:11">
      <c r="A136" s="2" t="s">
        <v>9</v>
      </c>
      <c r="B136" s="2" t="s">
        <v>302</v>
      </c>
      <c r="C136" s="2" t="s">
        <v>303</v>
      </c>
      <c r="D136" s="4">
        <v>434.33</v>
      </c>
      <c r="E136" s="4">
        <v>491.57</v>
      </c>
      <c r="F136" s="3">
        <f t="shared" si="4"/>
        <v>833.31</v>
      </c>
      <c r="G136" s="2" t="s">
        <v>12</v>
      </c>
      <c r="H136" s="4">
        <v>2</v>
      </c>
      <c r="I136" s="3">
        <v>-0.333333333333333</v>
      </c>
      <c r="J136" s="2" t="s">
        <v>42</v>
      </c>
      <c r="K136" s="3">
        <f t="shared" si="5"/>
        <v>0</v>
      </c>
    </row>
    <row r="137" spans="1:11">
      <c r="A137" s="2" t="s">
        <v>9</v>
      </c>
      <c r="B137" s="2" t="s">
        <v>304</v>
      </c>
      <c r="C137" s="2" t="s">
        <v>305</v>
      </c>
      <c r="D137" s="4">
        <v>433.74</v>
      </c>
      <c r="E137" s="4">
        <v>474.96</v>
      </c>
      <c r="F137" s="3">
        <f t="shared" si="4"/>
        <v>817.83</v>
      </c>
      <c r="G137" s="2" t="s">
        <v>120</v>
      </c>
      <c r="H137" s="4">
        <v>2</v>
      </c>
      <c r="I137" s="3">
        <v>0</v>
      </c>
      <c r="J137" s="2" t="s">
        <v>42</v>
      </c>
      <c r="K137" s="3">
        <f t="shared" si="5"/>
        <v>0</v>
      </c>
    </row>
    <row r="138" spans="1:11">
      <c r="A138" s="2" t="s">
        <v>9</v>
      </c>
      <c r="B138" s="2" t="s">
        <v>306</v>
      </c>
      <c r="C138" s="2" t="s">
        <v>307</v>
      </c>
      <c r="D138" s="4">
        <v>429.12</v>
      </c>
      <c r="E138" s="4">
        <v>429.12</v>
      </c>
      <c r="F138" s="3">
        <f t="shared" si="4"/>
        <v>772.416</v>
      </c>
      <c r="G138" s="2" t="s">
        <v>16</v>
      </c>
      <c r="H138" s="4">
        <v>11</v>
      </c>
      <c r="I138" s="3">
        <v>1.2</v>
      </c>
      <c r="J138" s="2" t="s">
        <v>42</v>
      </c>
      <c r="K138" s="3">
        <f t="shared" si="5"/>
        <v>0</v>
      </c>
    </row>
    <row r="139" spans="1:11">
      <c r="A139" s="2" t="s">
        <v>9</v>
      </c>
      <c r="B139" s="2" t="s">
        <v>308</v>
      </c>
      <c r="C139" s="2" t="s">
        <v>309</v>
      </c>
      <c r="D139" s="4">
        <v>424.79</v>
      </c>
      <c r="E139" s="4">
        <v>453.41</v>
      </c>
      <c r="F139" s="3">
        <f t="shared" si="4"/>
        <v>790.38</v>
      </c>
      <c r="G139" s="2" t="s">
        <v>95</v>
      </c>
      <c r="H139" s="4">
        <v>1</v>
      </c>
      <c r="I139" s="3">
        <v>-0.833333333333333</v>
      </c>
      <c r="J139" s="2" t="s">
        <v>42</v>
      </c>
      <c r="K139" s="3">
        <f t="shared" si="5"/>
        <v>0</v>
      </c>
    </row>
    <row r="140" spans="1:11">
      <c r="A140" s="2" t="s">
        <v>9</v>
      </c>
      <c r="B140" s="2" t="s">
        <v>310</v>
      </c>
      <c r="C140" s="2" t="s">
        <v>311</v>
      </c>
      <c r="D140" s="4">
        <v>417.72</v>
      </c>
      <c r="E140" s="4">
        <v>474.96</v>
      </c>
      <c r="F140" s="3">
        <f t="shared" si="4"/>
        <v>803.412</v>
      </c>
      <c r="G140" s="2" t="s">
        <v>17</v>
      </c>
      <c r="H140" s="4">
        <v>2</v>
      </c>
      <c r="I140" s="3">
        <v>1</v>
      </c>
      <c r="J140" s="2" t="s">
        <v>42</v>
      </c>
      <c r="K140" s="3">
        <f t="shared" si="5"/>
        <v>0</v>
      </c>
    </row>
    <row r="141" spans="1:11">
      <c r="A141" s="2" t="s">
        <v>9</v>
      </c>
      <c r="B141" s="2" t="s">
        <v>312</v>
      </c>
      <c r="C141" s="2" t="s">
        <v>313</v>
      </c>
      <c r="D141" s="4">
        <v>417.72</v>
      </c>
      <c r="E141" s="4">
        <v>474.96</v>
      </c>
      <c r="F141" s="3">
        <f t="shared" si="4"/>
        <v>803.412</v>
      </c>
      <c r="G141" s="2" t="s">
        <v>120</v>
      </c>
      <c r="H141" s="4">
        <v>2</v>
      </c>
      <c r="I141" s="3">
        <v>0</v>
      </c>
      <c r="J141" s="2" t="s">
        <v>42</v>
      </c>
      <c r="K141" s="3">
        <f t="shared" si="5"/>
        <v>0</v>
      </c>
    </row>
    <row r="142" spans="1:11">
      <c r="A142" s="2" t="s">
        <v>9</v>
      </c>
      <c r="B142" s="2" t="s">
        <v>314</v>
      </c>
      <c r="C142" s="2" t="s">
        <v>315</v>
      </c>
      <c r="D142" s="4">
        <v>417.72</v>
      </c>
      <c r="E142" s="4">
        <v>474.96</v>
      </c>
      <c r="F142" s="3">
        <f t="shared" si="4"/>
        <v>803.412</v>
      </c>
      <c r="G142" s="2" t="s">
        <v>120</v>
      </c>
      <c r="H142" s="4">
        <v>2</v>
      </c>
      <c r="I142" s="3">
        <v>0</v>
      </c>
      <c r="J142" s="2" t="s">
        <v>42</v>
      </c>
      <c r="K142" s="3">
        <f t="shared" si="5"/>
        <v>0</v>
      </c>
    </row>
    <row r="143" spans="1:11">
      <c r="A143" s="2" t="s">
        <v>9</v>
      </c>
      <c r="B143" s="2" t="s">
        <v>316</v>
      </c>
      <c r="C143" s="2" t="s">
        <v>317</v>
      </c>
      <c r="D143" s="4">
        <v>417.72</v>
      </c>
      <c r="E143" s="4">
        <v>474.96</v>
      </c>
      <c r="F143" s="3">
        <f t="shared" si="4"/>
        <v>803.412</v>
      </c>
      <c r="G143" s="2" t="s">
        <v>120</v>
      </c>
      <c r="H143" s="4">
        <v>2</v>
      </c>
      <c r="I143" s="3">
        <v>0</v>
      </c>
      <c r="J143" s="2" t="s">
        <v>42</v>
      </c>
      <c r="K143" s="3">
        <f t="shared" si="5"/>
        <v>0</v>
      </c>
    </row>
    <row r="144" spans="1:11">
      <c r="A144" s="2" t="s">
        <v>9</v>
      </c>
      <c r="B144" s="2" t="s">
        <v>318</v>
      </c>
      <c r="C144" s="2" t="s">
        <v>319</v>
      </c>
      <c r="D144" s="4">
        <v>417.72</v>
      </c>
      <c r="E144" s="4">
        <v>474.96</v>
      </c>
      <c r="F144" s="3">
        <f t="shared" si="4"/>
        <v>803.412</v>
      </c>
      <c r="G144" s="2" t="s">
        <v>120</v>
      </c>
      <c r="H144" s="4">
        <v>2</v>
      </c>
      <c r="I144" s="3">
        <v>0</v>
      </c>
      <c r="J144" s="2" t="s">
        <v>42</v>
      </c>
      <c r="K144" s="3">
        <f t="shared" si="5"/>
        <v>0</v>
      </c>
    </row>
    <row r="145" spans="1:11">
      <c r="A145" s="2" t="s">
        <v>9</v>
      </c>
      <c r="B145" s="2" t="s">
        <v>320</v>
      </c>
      <c r="C145" s="2" t="s">
        <v>321</v>
      </c>
      <c r="D145" s="4">
        <v>417.72</v>
      </c>
      <c r="E145" s="4">
        <v>474.96</v>
      </c>
      <c r="F145" s="3">
        <f t="shared" si="4"/>
        <v>803.412</v>
      </c>
      <c r="G145" s="2" t="s">
        <v>120</v>
      </c>
      <c r="H145" s="4">
        <v>2</v>
      </c>
      <c r="I145" s="3">
        <v>0</v>
      </c>
      <c r="J145" s="2" t="s">
        <v>42</v>
      </c>
      <c r="K145" s="3">
        <f t="shared" si="5"/>
        <v>0</v>
      </c>
    </row>
    <row r="146" spans="1:11">
      <c r="A146" s="2" t="s">
        <v>9</v>
      </c>
      <c r="B146" s="2" t="s">
        <v>322</v>
      </c>
      <c r="C146" s="2" t="s">
        <v>323</v>
      </c>
      <c r="D146" s="4">
        <v>417.72</v>
      </c>
      <c r="E146" s="4">
        <v>474.96</v>
      </c>
      <c r="F146" s="3">
        <f t="shared" si="4"/>
        <v>803.412</v>
      </c>
      <c r="G146" s="2" t="s">
        <v>120</v>
      </c>
      <c r="H146" s="4">
        <v>2</v>
      </c>
      <c r="I146" s="3">
        <v>0</v>
      </c>
      <c r="J146" s="2" t="s">
        <v>42</v>
      </c>
      <c r="K146" s="3">
        <f t="shared" si="5"/>
        <v>0</v>
      </c>
    </row>
    <row r="147" spans="1:11">
      <c r="A147" s="2" t="s">
        <v>9</v>
      </c>
      <c r="B147" s="2" t="s">
        <v>324</v>
      </c>
      <c r="C147" s="2" t="s">
        <v>325</v>
      </c>
      <c r="D147" s="4">
        <v>417.72</v>
      </c>
      <c r="E147" s="4">
        <v>474.96</v>
      </c>
      <c r="F147" s="3">
        <f t="shared" si="4"/>
        <v>803.412</v>
      </c>
      <c r="G147" s="2" t="s">
        <v>120</v>
      </c>
      <c r="H147" s="4">
        <v>2</v>
      </c>
      <c r="I147" s="3">
        <v>0</v>
      </c>
      <c r="J147" s="2" t="s">
        <v>42</v>
      </c>
      <c r="K147" s="3">
        <f t="shared" si="5"/>
        <v>0</v>
      </c>
    </row>
    <row r="148" spans="1:11">
      <c r="A148" s="2" t="s">
        <v>9</v>
      </c>
      <c r="B148" s="2" t="s">
        <v>326</v>
      </c>
      <c r="C148" s="2" t="s">
        <v>327</v>
      </c>
      <c r="D148" s="4">
        <v>417.72</v>
      </c>
      <c r="E148" s="4">
        <v>474.96</v>
      </c>
      <c r="F148" s="3">
        <f t="shared" si="4"/>
        <v>803.412</v>
      </c>
      <c r="G148" s="2" t="s">
        <v>120</v>
      </c>
      <c r="H148" s="4">
        <v>2</v>
      </c>
      <c r="I148" s="3">
        <v>0</v>
      </c>
      <c r="J148" s="2" t="s">
        <v>42</v>
      </c>
      <c r="K148" s="3">
        <f t="shared" si="5"/>
        <v>0</v>
      </c>
    </row>
    <row r="149" spans="1:11">
      <c r="A149" s="2" t="s">
        <v>9</v>
      </c>
      <c r="B149" s="2" t="s">
        <v>328</v>
      </c>
      <c r="C149" s="2" t="s">
        <v>329</v>
      </c>
      <c r="D149" s="4">
        <v>417.72</v>
      </c>
      <c r="E149" s="4">
        <v>474.96</v>
      </c>
      <c r="F149" s="3">
        <f t="shared" si="4"/>
        <v>803.412</v>
      </c>
      <c r="G149" s="2" t="s">
        <v>80</v>
      </c>
      <c r="H149" s="4">
        <v>2</v>
      </c>
      <c r="I149" s="3">
        <v>-0.5</v>
      </c>
      <c r="J149" s="2" t="s">
        <v>42</v>
      </c>
      <c r="K149" s="3">
        <f t="shared" si="5"/>
        <v>0</v>
      </c>
    </row>
    <row r="150" spans="1:11">
      <c r="A150" s="2" t="s">
        <v>9</v>
      </c>
      <c r="B150" s="2" t="s">
        <v>330</v>
      </c>
      <c r="C150" s="2" t="s">
        <v>331</v>
      </c>
      <c r="D150" s="4">
        <v>417.72</v>
      </c>
      <c r="E150" s="4">
        <v>474.96</v>
      </c>
      <c r="F150" s="3">
        <f t="shared" si="4"/>
        <v>803.412</v>
      </c>
      <c r="G150" s="2" t="s">
        <v>120</v>
      </c>
      <c r="H150" s="4">
        <v>2</v>
      </c>
      <c r="I150" s="3">
        <v>0</v>
      </c>
      <c r="J150" s="2" t="s">
        <v>42</v>
      </c>
      <c r="K150" s="3">
        <f t="shared" si="5"/>
        <v>0</v>
      </c>
    </row>
    <row r="151" spans="1:11">
      <c r="A151" s="2" t="s">
        <v>9</v>
      </c>
      <c r="B151" s="2" t="s">
        <v>332</v>
      </c>
      <c r="C151" s="2" t="s">
        <v>333</v>
      </c>
      <c r="D151" s="4">
        <v>417.72</v>
      </c>
      <c r="E151" s="4">
        <v>474.96</v>
      </c>
      <c r="F151" s="3">
        <f t="shared" si="4"/>
        <v>803.412</v>
      </c>
      <c r="G151" s="2" t="s">
        <v>120</v>
      </c>
      <c r="H151" s="4">
        <v>2</v>
      </c>
      <c r="I151" s="3">
        <v>0</v>
      </c>
      <c r="J151" s="2" t="s">
        <v>42</v>
      </c>
      <c r="K151" s="3">
        <f t="shared" si="5"/>
        <v>0</v>
      </c>
    </row>
    <row r="152" spans="1:11">
      <c r="A152" s="2" t="s">
        <v>9</v>
      </c>
      <c r="B152" s="2" t="s">
        <v>334</v>
      </c>
      <c r="C152" s="2" t="s">
        <v>335</v>
      </c>
      <c r="D152" s="4">
        <v>417.72</v>
      </c>
      <c r="E152" s="4">
        <v>474.96</v>
      </c>
      <c r="F152" s="3">
        <f t="shared" si="4"/>
        <v>803.412</v>
      </c>
      <c r="G152" s="2" t="s">
        <v>12</v>
      </c>
      <c r="H152" s="4">
        <v>2</v>
      </c>
      <c r="I152" s="3">
        <v>-0.333333333333333</v>
      </c>
      <c r="J152" s="2" t="s">
        <v>42</v>
      </c>
      <c r="K152" s="3">
        <f t="shared" si="5"/>
        <v>0</v>
      </c>
    </row>
    <row r="153" spans="1:11">
      <c r="A153" s="2" t="s">
        <v>9</v>
      </c>
      <c r="B153" s="2" t="s">
        <v>336</v>
      </c>
      <c r="C153" s="2" t="s">
        <v>337</v>
      </c>
      <c r="D153" s="4">
        <v>417.72</v>
      </c>
      <c r="E153" s="4">
        <v>474.96</v>
      </c>
      <c r="F153" s="3">
        <f t="shared" si="4"/>
        <v>803.412</v>
      </c>
      <c r="G153" s="2" t="s">
        <v>12</v>
      </c>
      <c r="H153" s="4">
        <v>2</v>
      </c>
      <c r="I153" s="3">
        <v>-0.333333333333333</v>
      </c>
      <c r="J153" s="2" t="s">
        <v>42</v>
      </c>
      <c r="K153" s="3">
        <f t="shared" si="5"/>
        <v>0</v>
      </c>
    </row>
    <row r="154" spans="1:11">
      <c r="A154" s="2" t="s">
        <v>9</v>
      </c>
      <c r="B154" s="2" t="s">
        <v>338</v>
      </c>
      <c r="C154" s="2" t="s">
        <v>339</v>
      </c>
      <c r="D154" s="4">
        <v>417.72</v>
      </c>
      <c r="E154" s="4">
        <v>474.96</v>
      </c>
      <c r="F154" s="3">
        <f t="shared" si="4"/>
        <v>803.412</v>
      </c>
      <c r="G154" s="2" t="s">
        <v>120</v>
      </c>
      <c r="H154" s="4">
        <v>2</v>
      </c>
      <c r="I154" s="3">
        <v>0</v>
      </c>
      <c r="J154" s="2" t="s">
        <v>42</v>
      </c>
      <c r="K154" s="3">
        <f t="shared" si="5"/>
        <v>0</v>
      </c>
    </row>
    <row r="155" spans="1:11">
      <c r="A155" s="2" t="s">
        <v>9</v>
      </c>
      <c r="B155" s="2" t="s">
        <v>340</v>
      </c>
      <c r="C155" s="2" t="s">
        <v>341</v>
      </c>
      <c r="D155" s="4">
        <v>417.72</v>
      </c>
      <c r="E155" s="4">
        <v>474.96</v>
      </c>
      <c r="F155" s="3">
        <f t="shared" si="4"/>
        <v>803.412</v>
      </c>
      <c r="G155" s="2" t="s">
        <v>120</v>
      </c>
      <c r="H155" s="4">
        <v>2</v>
      </c>
      <c r="I155" s="3">
        <v>0</v>
      </c>
      <c r="J155" s="2" t="s">
        <v>42</v>
      </c>
      <c r="K155" s="3">
        <f t="shared" si="5"/>
        <v>0</v>
      </c>
    </row>
    <row r="156" spans="1:11">
      <c r="A156" s="2" t="s">
        <v>9</v>
      </c>
      <c r="B156" s="2" t="s">
        <v>342</v>
      </c>
      <c r="C156" s="2" t="s">
        <v>343</v>
      </c>
      <c r="D156" s="4">
        <v>417.72</v>
      </c>
      <c r="E156" s="4">
        <v>474.96</v>
      </c>
      <c r="F156" s="3">
        <f t="shared" si="4"/>
        <v>803.412</v>
      </c>
      <c r="G156" s="2" t="s">
        <v>120</v>
      </c>
      <c r="H156" s="4">
        <v>2</v>
      </c>
      <c r="I156" s="3">
        <v>0</v>
      </c>
      <c r="J156" s="2" t="s">
        <v>42</v>
      </c>
      <c r="K156" s="3">
        <f t="shared" si="5"/>
        <v>0</v>
      </c>
    </row>
    <row r="157" spans="1:11">
      <c r="A157" s="2" t="s">
        <v>9</v>
      </c>
      <c r="B157" s="2" t="s">
        <v>344</v>
      </c>
      <c r="C157" s="2" t="s">
        <v>345</v>
      </c>
      <c r="D157" s="4">
        <v>417.72</v>
      </c>
      <c r="E157" s="4">
        <v>474.96</v>
      </c>
      <c r="F157" s="3">
        <f t="shared" si="4"/>
        <v>803.412</v>
      </c>
      <c r="G157" s="2" t="s">
        <v>120</v>
      </c>
      <c r="H157" s="4">
        <v>2</v>
      </c>
      <c r="I157" s="3">
        <v>0</v>
      </c>
      <c r="J157" s="2" t="s">
        <v>42</v>
      </c>
      <c r="K157" s="3">
        <f t="shared" si="5"/>
        <v>0</v>
      </c>
    </row>
    <row r="158" spans="1:11">
      <c r="A158" s="2" t="s">
        <v>9</v>
      </c>
      <c r="B158" s="2" t="s">
        <v>346</v>
      </c>
      <c r="C158" s="2" t="s">
        <v>347</v>
      </c>
      <c r="D158" s="4">
        <v>417.72</v>
      </c>
      <c r="E158" s="4">
        <v>474.96</v>
      </c>
      <c r="F158" s="3">
        <f t="shared" si="4"/>
        <v>803.412</v>
      </c>
      <c r="G158" s="2" t="s">
        <v>120</v>
      </c>
      <c r="H158" s="4">
        <v>2</v>
      </c>
      <c r="I158" s="3">
        <v>0</v>
      </c>
      <c r="J158" s="2" t="s">
        <v>42</v>
      </c>
      <c r="K158" s="3">
        <f t="shared" si="5"/>
        <v>0</v>
      </c>
    </row>
    <row r="159" spans="1:11">
      <c r="A159" s="2" t="s">
        <v>9</v>
      </c>
      <c r="B159" s="2" t="s">
        <v>348</v>
      </c>
      <c r="C159" s="2" t="s">
        <v>349</v>
      </c>
      <c r="D159" s="4">
        <v>417.72</v>
      </c>
      <c r="E159" s="4">
        <v>474.96</v>
      </c>
      <c r="F159" s="3">
        <f t="shared" si="4"/>
        <v>803.412</v>
      </c>
      <c r="G159" s="2" t="s">
        <v>120</v>
      </c>
      <c r="H159" s="4">
        <v>2</v>
      </c>
      <c r="I159" s="3">
        <v>0</v>
      </c>
      <c r="J159" s="2" t="s">
        <v>42</v>
      </c>
      <c r="K159" s="3">
        <f t="shared" si="5"/>
        <v>0</v>
      </c>
    </row>
    <row r="160" spans="1:11">
      <c r="A160" s="2" t="s">
        <v>9</v>
      </c>
      <c r="B160" s="2" t="s">
        <v>350</v>
      </c>
      <c r="C160" s="2" t="s">
        <v>351</v>
      </c>
      <c r="D160" s="4">
        <v>417.72</v>
      </c>
      <c r="E160" s="4">
        <v>474.96</v>
      </c>
      <c r="F160" s="3">
        <f t="shared" si="4"/>
        <v>803.412</v>
      </c>
      <c r="G160" s="2" t="s">
        <v>120</v>
      </c>
      <c r="H160" s="4">
        <v>2</v>
      </c>
      <c r="I160" s="3">
        <v>0</v>
      </c>
      <c r="J160" s="2" t="s">
        <v>42</v>
      </c>
      <c r="K160" s="3">
        <f t="shared" si="5"/>
        <v>0</v>
      </c>
    </row>
    <row r="161" spans="1:11">
      <c r="A161" s="2" t="s">
        <v>9</v>
      </c>
      <c r="B161" s="2" t="s">
        <v>352</v>
      </c>
      <c r="C161" s="2" t="s">
        <v>353</v>
      </c>
      <c r="D161" s="4">
        <v>417.72</v>
      </c>
      <c r="E161" s="4">
        <v>474.96</v>
      </c>
      <c r="F161" s="3">
        <f t="shared" si="4"/>
        <v>803.412</v>
      </c>
      <c r="G161" s="2" t="s">
        <v>120</v>
      </c>
      <c r="H161" s="4">
        <v>2</v>
      </c>
      <c r="I161" s="3">
        <v>0</v>
      </c>
      <c r="J161" s="2" t="s">
        <v>42</v>
      </c>
      <c r="K161" s="3">
        <f t="shared" si="5"/>
        <v>0</v>
      </c>
    </row>
    <row r="162" spans="1:11">
      <c r="A162" s="2" t="s">
        <v>9</v>
      </c>
      <c r="B162" s="2" t="s">
        <v>354</v>
      </c>
      <c r="C162" s="2" t="s">
        <v>355</v>
      </c>
      <c r="D162" s="4">
        <v>417.72</v>
      </c>
      <c r="E162" s="4">
        <v>474.96</v>
      </c>
      <c r="F162" s="3">
        <f t="shared" si="4"/>
        <v>803.412</v>
      </c>
      <c r="G162" s="2" t="s">
        <v>120</v>
      </c>
      <c r="H162" s="4">
        <v>2</v>
      </c>
      <c r="I162" s="3">
        <v>0</v>
      </c>
      <c r="J162" s="2" t="s">
        <v>42</v>
      </c>
      <c r="K162" s="3">
        <f t="shared" si="5"/>
        <v>0</v>
      </c>
    </row>
    <row r="163" spans="1:11">
      <c r="A163" s="2" t="s">
        <v>9</v>
      </c>
      <c r="B163" s="2" t="s">
        <v>356</v>
      </c>
      <c r="C163" s="2" t="s">
        <v>357</v>
      </c>
      <c r="D163" s="4">
        <v>417.72</v>
      </c>
      <c r="E163" s="4">
        <v>474.96</v>
      </c>
      <c r="F163" s="3">
        <f t="shared" si="4"/>
        <v>803.412</v>
      </c>
      <c r="G163" s="2" t="s">
        <v>120</v>
      </c>
      <c r="H163" s="4">
        <v>2</v>
      </c>
      <c r="I163" s="3">
        <v>0</v>
      </c>
      <c r="J163" s="2" t="s">
        <v>42</v>
      </c>
      <c r="K163" s="3">
        <f t="shared" si="5"/>
        <v>0</v>
      </c>
    </row>
    <row r="164" spans="1:11">
      <c r="A164" s="2" t="s">
        <v>9</v>
      </c>
      <c r="B164" s="2" t="s">
        <v>358</v>
      </c>
      <c r="C164" s="2" t="s">
        <v>359</v>
      </c>
      <c r="D164" s="4">
        <v>417.72</v>
      </c>
      <c r="E164" s="4">
        <v>474.96</v>
      </c>
      <c r="F164" s="3">
        <f t="shared" si="4"/>
        <v>803.412</v>
      </c>
      <c r="G164" s="2" t="s">
        <v>120</v>
      </c>
      <c r="H164" s="4">
        <v>2</v>
      </c>
      <c r="I164" s="3">
        <v>0</v>
      </c>
      <c r="J164" s="2" t="s">
        <v>42</v>
      </c>
      <c r="K164" s="3">
        <f t="shared" si="5"/>
        <v>0</v>
      </c>
    </row>
    <row r="165" spans="1:11">
      <c r="A165" s="2" t="s">
        <v>9</v>
      </c>
      <c r="B165" s="2" t="s">
        <v>360</v>
      </c>
      <c r="C165" s="2" t="s">
        <v>361</v>
      </c>
      <c r="D165" s="4">
        <v>417.72</v>
      </c>
      <c r="E165" s="4">
        <v>474.96</v>
      </c>
      <c r="F165" s="3">
        <f t="shared" si="4"/>
        <v>803.412</v>
      </c>
      <c r="G165" s="2" t="s">
        <v>120</v>
      </c>
      <c r="H165" s="4">
        <v>2</v>
      </c>
      <c r="I165" s="3">
        <v>0</v>
      </c>
      <c r="J165" s="2" t="s">
        <v>42</v>
      </c>
      <c r="K165" s="3">
        <f t="shared" si="5"/>
        <v>0</v>
      </c>
    </row>
    <row r="166" spans="1:11">
      <c r="A166" s="2" t="s">
        <v>9</v>
      </c>
      <c r="B166" s="2" t="s">
        <v>362</v>
      </c>
      <c r="C166" s="2" t="s">
        <v>363</v>
      </c>
      <c r="D166" s="4">
        <v>417.72</v>
      </c>
      <c r="E166" s="4">
        <v>359.58</v>
      </c>
      <c r="F166" s="3">
        <f t="shared" si="4"/>
        <v>699.57</v>
      </c>
      <c r="G166" s="2" t="s">
        <v>120</v>
      </c>
      <c r="H166" s="4">
        <v>2</v>
      </c>
      <c r="I166" s="3">
        <v>0</v>
      </c>
      <c r="J166" s="2" t="s">
        <v>42</v>
      </c>
      <c r="K166" s="3">
        <f t="shared" si="5"/>
        <v>0</v>
      </c>
    </row>
    <row r="167" spans="1:11">
      <c r="A167" s="2" t="s">
        <v>9</v>
      </c>
      <c r="B167" s="2" t="s">
        <v>364</v>
      </c>
      <c r="C167" s="2" t="s">
        <v>365</v>
      </c>
      <c r="D167" s="4">
        <v>417.72</v>
      </c>
      <c r="E167" s="4">
        <v>474.96</v>
      </c>
      <c r="F167" s="3">
        <f t="shared" si="4"/>
        <v>803.412</v>
      </c>
      <c r="G167" s="2" t="s">
        <v>120</v>
      </c>
      <c r="H167" s="4">
        <v>2</v>
      </c>
      <c r="I167" s="3">
        <v>0</v>
      </c>
      <c r="J167" s="2" t="s">
        <v>42</v>
      </c>
      <c r="K167" s="3">
        <f t="shared" si="5"/>
        <v>0</v>
      </c>
    </row>
    <row r="168" spans="1:11">
      <c r="A168" s="2" t="s">
        <v>9</v>
      </c>
      <c r="B168" s="2" t="s">
        <v>366</v>
      </c>
      <c r="C168" s="2" t="s">
        <v>367</v>
      </c>
      <c r="D168" s="4">
        <v>417.72</v>
      </c>
      <c r="E168" s="4">
        <v>474.96</v>
      </c>
      <c r="F168" s="3">
        <f t="shared" si="4"/>
        <v>803.412</v>
      </c>
      <c r="G168" s="2" t="s">
        <v>120</v>
      </c>
      <c r="H168" s="4">
        <v>2</v>
      </c>
      <c r="I168" s="3">
        <v>0</v>
      </c>
      <c r="J168" s="2" t="s">
        <v>42</v>
      </c>
      <c r="K168" s="3">
        <f t="shared" si="5"/>
        <v>0</v>
      </c>
    </row>
    <row r="169" spans="1:11">
      <c r="A169" s="2" t="s">
        <v>9</v>
      </c>
      <c r="B169" s="2" t="s">
        <v>368</v>
      </c>
      <c r="C169" s="2" t="s">
        <v>369</v>
      </c>
      <c r="D169" s="4">
        <v>417.72</v>
      </c>
      <c r="E169" s="4">
        <v>474.96</v>
      </c>
      <c r="F169" s="3">
        <f t="shared" si="4"/>
        <v>803.412</v>
      </c>
      <c r="G169" s="2" t="s">
        <v>120</v>
      </c>
      <c r="H169" s="4">
        <v>2</v>
      </c>
      <c r="I169" s="3">
        <v>0</v>
      </c>
      <c r="J169" s="2" t="s">
        <v>42</v>
      </c>
      <c r="K169" s="3">
        <f t="shared" si="5"/>
        <v>0</v>
      </c>
    </row>
    <row r="170" spans="1:11">
      <c r="A170" s="2" t="s">
        <v>9</v>
      </c>
      <c r="B170" s="2" t="s">
        <v>370</v>
      </c>
      <c r="C170" s="2" t="s">
        <v>371</v>
      </c>
      <c r="D170" s="4">
        <v>417.72</v>
      </c>
      <c r="E170" s="4">
        <v>474.96</v>
      </c>
      <c r="F170" s="3">
        <f t="shared" si="4"/>
        <v>803.412</v>
      </c>
      <c r="G170" s="2" t="s">
        <v>120</v>
      </c>
      <c r="H170" s="4">
        <v>2</v>
      </c>
      <c r="I170" s="3">
        <v>0</v>
      </c>
      <c r="J170" s="2" t="s">
        <v>42</v>
      </c>
      <c r="K170" s="3">
        <f t="shared" si="5"/>
        <v>0</v>
      </c>
    </row>
    <row r="171" spans="1:11">
      <c r="A171" s="2" t="s">
        <v>9</v>
      </c>
      <c r="B171" s="2" t="s">
        <v>372</v>
      </c>
      <c r="C171" s="2" t="s">
        <v>373</v>
      </c>
      <c r="D171" s="4">
        <v>397.93</v>
      </c>
      <c r="E171" s="4">
        <v>455.17</v>
      </c>
      <c r="F171" s="3">
        <f t="shared" si="4"/>
        <v>767.79</v>
      </c>
      <c r="G171" s="2" t="s">
        <v>120</v>
      </c>
      <c r="H171" s="4">
        <v>1</v>
      </c>
      <c r="I171" s="3">
        <v>-0.5</v>
      </c>
      <c r="J171" s="2" t="s">
        <v>42</v>
      </c>
      <c r="K171" s="3">
        <f t="shared" si="5"/>
        <v>0</v>
      </c>
    </row>
    <row r="172" spans="1:11">
      <c r="A172" s="2" t="s">
        <v>9</v>
      </c>
      <c r="B172" s="2" t="s">
        <v>374</v>
      </c>
      <c r="C172" s="2" t="s">
        <v>375</v>
      </c>
      <c r="D172" s="4">
        <v>384.5</v>
      </c>
      <c r="E172" s="4">
        <v>435.38</v>
      </c>
      <c r="F172" s="3">
        <f t="shared" si="4"/>
        <v>737.892</v>
      </c>
      <c r="G172" s="2" t="s">
        <v>17</v>
      </c>
      <c r="H172" s="4">
        <v>2</v>
      </c>
      <c r="I172" s="3">
        <v>1</v>
      </c>
      <c r="J172" s="2" t="s">
        <v>42</v>
      </c>
      <c r="K172" s="3">
        <f t="shared" si="5"/>
        <v>0</v>
      </c>
    </row>
    <row r="173" spans="1:11">
      <c r="A173" s="2" t="s">
        <v>9</v>
      </c>
      <c r="B173" s="2" t="s">
        <v>376</v>
      </c>
      <c r="C173" s="2" t="s">
        <v>377</v>
      </c>
      <c r="D173" s="4">
        <v>367.89</v>
      </c>
      <c r="E173" s="4">
        <v>406.05</v>
      </c>
      <c r="F173" s="3">
        <f t="shared" si="4"/>
        <v>696.546</v>
      </c>
      <c r="G173" s="2" t="s">
        <v>120</v>
      </c>
      <c r="H173" s="4">
        <v>2</v>
      </c>
      <c r="I173" s="3">
        <v>0</v>
      </c>
      <c r="J173" s="2" t="s">
        <v>42</v>
      </c>
      <c r="K173" s="3">
        <f t="shared" si="5"/>
        <v>0</v>
      </c>
    </row>
    <row r="174" spans="1:11">
      <c r="A174" s="2" t="s">
        <v>9</v>
      </c>
      <c r="B174" s="2" t="s">
        <v>378</v>
      </c>
      <c r="C174" s="2" t="s">
        <v>379</v>
      </c>
      <c r="D174" s="4">
        <v>365.37</v>
      </c>
      <c r="E174" s="4">
        <v>390.48</v>
      </c>
      <c r="F174" s="3">
        <f t="shared" si="4"/>
        <v>680.265</v>
      </c>
      <c r="G174" s="2" t="s">
        <v>80</v>
      </c>
      <c r="H174" s="4">
        <v>1</v>
      </c>
      <c r="I174" s="3">
        <v>-0.75</v>
      </c>
      <c r="J174" s="2" t="s">
        <v>42</v>
      </c>
      <c r="K174" s="3">
        <f t="shared" si="5"/>
        <v>0</v>
      </c>
    </row>
    <row r="175" spans="1:11">
      <c r="A175" s="2" t="s">
        <v>9</v>
      </c>
      <c r="B175" s="2" t="s">
        <v>380</v>
      </c>
      <c r="C175" s="2" t="s">
        <v>381</v>
      </c>
      <c r="D175" s="4">
        <v>364.98</v>
      </c>
      <c r="E175" s="4">
        <v>364.98</v>
      </c>
      <c r="F175" s="3">
        <f t="shared" si="4"/>
        <v>656.964</v>
      </c>
      <c r="G175" s="2" t="s">
        <v>120</v>
      </c>
      <c r="H175" s="4">
        <v>1</v>
      </c>
      <c r="I175" s="3">
        <v>-0.5</v>
      </c>
      <c r="J175" s="2" t="s">
        <v>42</v>
      </c>
      <c r="K175" s="3">
        <f t="shared" si="5"/>
        <v>0</v>
      </c>
    </row>
    <row r="176" spans="1:11">
      <c r="A176" s="2" t="s">
        <v>9</v>
      </c>
      <c r="B176" s="2" t="s">
        <v>382</v>
      </c>
      <c r="C176" s="2" t="s">
        <v>383</v>
      </c>
      <c r="D176" s="4">
        <v>358.35</v>
      </c>
      <c r="E176" s="4">
        <v>403.58</v>
      </c>
      <c r="F176" s="3">
        <f t="shared" si="4"/>
        <v>685.737</v>
      </c>
      <c r="G176" s="2" t="s">
        <v>17</v>
      </c>
      <c r="H176" s="4">
        <v>1</v>
      </c>
      <c r="I176" s="3">
        <v>0</v>
      </c>
      <c r="J176" s="2" t="s">
        <v>42</v>
      </c>
      <c r="K176" s="3">
        <f t="shared" si="5"/>
        <v>0</v>
      </c>
    </row>
    <row r="177" spans="1:11">
      <c r="A177" s="2" t="s">
        <v>9</v>
      </c>
      <c r="B177" s="2" t="s">
        <v>384</v>
      </c>
      <c r="C177" s="2" t="s">
        <v>385</v>
      </c>
      <c r="D177" s="4">
        <v>358.35</v>
      </c>
      <c r="E177" s="4">
        <v>386.97</v>
      </c>
      <c r="F177" s="3">
        <f t="shared" si="4"/>
        <v>670.788</v>
      </c>
      <c r="G177" s="2" t="s">
        <v>120</v>
      </c>
      <c r="H177" s="4">
        <v>1</v>
      </c>
      <c r="I177" s="3">
        <v>-0.5</v>
      </c>
      <c r="J177" s="2" t="s">
        <v>42</v>
      </c>
      <c r="K177" s="3">
        <f t="shared" si="5"/>
        <v>0</v>
      </c>
    </row>
    <row r="178" spans="1:11">
      <c r="A178" s="2" t="s">
        <v>9</v>
      </c>
      <c r="B178" s="2" t="s">
        <v>386</v>
      </c>
      <c r="C178" s="2" t="s">
        <v>387</v>
      </c>
      <c r="D178" s="4">
        <v>358.35</v>
      </c>
      <c r="E178" s="4">
        <v>386.97</v>
      </c>
      <c r="F178" s="3">
        <f t="shared" si="4"/>
        <v>670.788</v>
      </c>
      <c r="G178" s="2" t="s">
        <v>17</v>
      </c>
      <c r="H178" s="4">
        <v>1</v>
      </c>
      <c r="I178" s="3">
        <v>0</v>
      </c>
      <c r="J178" s="2" t="s">
        <v>42</v>
      </c>
      <c r="K178" s="3">
        <f t="shared" si="5"/>
        <v>0</v>
      </c>
    </row>
    <row r="179" spans="1:11">
      <c r="A179" s="2" t="s">
        <v>9</v>
      </c>
      <c r="B179" s="2" t="s">
        <v>388</v>
      </c>
      <c r="C179" s="2" t="s">
        <v>389</v>
      </c>
      <c r="D179" s="4">
        <v>351.28</v>
      </c>
      <c r="E179" s="4">
        <v>395.8</v>
      </c>
      <c r="F179" s="3">
        <f t="shared" si="4"/>
        <v>672.372</v>
      </c>
      <c r="G179" s="2" t="s">
        <v>120</v>
      </c>
      <c r="H179" s="4">
        <v>2</v>
      </c>
      <c r="I179" s="3">
        <v>0</v>
      </c>
      <c r="J179" s="2" t="s">
        <v>42</v>
      </c>
      <c r="K179" s="3">
        <f t="shared" si="5"/>
        <v>0</v>
      </c>
    </row>
    <row r="180" spans="1:11">
      <c r="A180" s="2" t="s">
        <v>9</v>
      </c>
      <c r="B180" s="2" t="s">
        <v>390</v>
      </c>
      <c r="C180" s="2" t="s">
        <v>391</v>
      </c>
      <c r="D180" s="4">
        <v>332.2</v>
      </c>
      <c r="E180" s="4">
        <v>332.2</v>
      </c>
      <c r="F180" s="3">
        <f t="shared" si="4"/>
        <v>597.96</v>
      </c>
      <c r="G180" s="2" t="s">
        <v>120</v>
      </c>
      <c r="H180" s="4">
        <v>4</v>
      </c>
      <c r="I180" s="3">
        <v>1</v>
      </c>
      <c r="J180" s="2" t="s">
        <v>42</v>
      </c>
      <c r="K180" s="3">
        <f t="shared" si="5"/>
        <v>0</v>
      </c>
    </row>
    <row r="181" spans="1:11">
      <c r="A181" s="2" t="s">
        <v>9</v>
      </c>
      <c r="B181" s="2" t="s">
        <v>392</v>
      </c>
      <c r="C181" s="2" t="s">
        <v>393</v>
      </c>
      <c r="D181" s="4">
        <v>327.6</v>
      </c>
      <c r="E181" s="4">
        <v>356.22</v>
      </c>
      <c r="F181" s="3">
        <f t="shared" si="4"/>
        <v>615.438</v>
      </c>
      <c r="G181" s="2" t="s">
        <v>120</v>
      </c>
      <c r="H181" s="4">
        <v>3</v>
      </c>
      <c r="I181" s="3">
        <v>0.5</v>
      </c>
      <c r="J181" s="2" t="s">
        <v>42</v>
      </c>
      <c r="K181" s="3">
        <f t="shared" si="5"/>
        <v>0</v>
      </c>
    </row>
    <row r="182" spans="1:11">
      <c r="A182" s="2" t="s">
        <v>9</v>
      </c>
      <c r="B182" s="2" t="s">
        <v>394</v>
      </c>
      <c r="C182" s="2" t="s">
        <v>395</v>
      </c>
      <c r="D182" s="4">
        <v>312.88</v>
      </c>
      <c r="E182" s="4">
        <v>336.43</v>
      </c>
      <c r="F182" s="3">
        <f t="shared" si="4"/>
        <v>584.379</v>
      </c>
      <c r="G182" s="2" t="s">
        <v>17</v>
      </c>
      <c r="H182" s="4">
        <v>2</v>
      </c>
      <c r="I182" s="3">
        <v>1</v>
      </c>
      <c r="J182" s="2" t="s">
        <v>42</v>
      </c>
      <c r="K182" s="3">
        <f t="shared" si="5"/>
        <v>0</v>
      </c>
    </row>
    <row r="183" spans="1:11">
      <c r="A183" s="2" t="s">
        <v>9</v>
      </c>
      <c r="B183" s="2" t="s">
        <v>396</v>
      </c>
      <c r="C183" s="2" t="s">
        <v>397</v>
      </c>
      <c r="D183" s="4">
        <v>311.7</v>
      </c>
      <c r="E183" s="4">
        <v>356.22</v>
      </c>
      <c r="F183" s="3">
        <f t="shared" si="4"/>
        <v>601.128</v>
      </c>
      <c r="G183" s="2" t="s">
        <v>17</v>
      </c>
      <c r="H183" s="4">
        <v>1</v>
      </c>
      <c r="I183" s="3">
        <v>0</v>
      </c>
      <c r="J183" s="2" t="s">
        <v>42</v>
      </c>
      <c r="K183" s="3">
        <f t="shared" si="5"/>
        <v>0</v>
      </c>
    </row>
    <row r="184" spans="1:11">
      <c r="A184" s="2" t="s">
        <v>9</v>
      </c>
      <c r="B184" s="2" t="s">
        <v>398</v>
      </c>
      <c r="C184" s="2" t="s">
        <v>399</v>
      </c>
      <c r="D184" s="4">
        <v>308.52</v>
      </c>
      <c r="E184" s="4">
        <v>337.14</v>
      </c>
      <c r="F184" s="3">
        <f t="shared" si="4"/>
        <v>581.094</v>
      </c>
      <c r="G184" s="2" t="s">
        <v>12</v>
      </c>
      <c r="H184" s="4">
        <v>1</v>
      </c>
      <c r="I184" s="3">
        <v>-0.666666666666667</v>
      </c>
      <c r="J184" s="2" t="s">
        <v>42</v>
      </c>
      <c r="K184" s="3">
        <f t="shared" si="5"/>
        <v>0</v>
      </c>
    </row>
    <row r="185" spans="1:11">
      <c r="A185" s="2" t="s">
        <v>9</v>
      </c>
      <c r="B185" s="2" t="s">
        <v>400</v>
      </c>
      <c r="C185" s="2" t="s">
        <v>401</v>
      </c>
      <c r="D185" s="4">
        <v>308.52</v>
      </c>
      <c r="E185" s="4">
        <v>337.14</v>
      </c>
      <c r="F185" s="3">
        <f t="shared" si="4"/>
        <v>581.094</v>
      </c>
      <c r="G185" s="2" t="s">
        <v>120</v>
      </c>
      <c r="H185" s="4">
        <v>1</v>
      </c>
      <c r="I185" s="3">
        <v>-0.5</v>
      </c>
      <c r="J185" s="2" t="s">
        <v>42</v>
      </c>
      <c r="K185" s="3">
        <f t="shared" si="5"/>
        <v>0</v>
      </c>
    </row>
    <row r="186" spans="1:11">
      <c r="A186" s="2" t="s">
        <v>9</v>
      </c>
      <c r="B186" s="2" t="s">
        <v>402</v>
      </c>
      <c r="C186" s="2" t="s">
        <v>403</v>
      </c>
      <c r="D186" s="4">
        <v>308.52</v>
      </c>
      <c r="E186" s="4">
        <v>337.14</v>
      </c>
      <c r="F186" s="3">
        <f t="shared" si="4"/>
        <v>581.094</v>
      </c>
      <c r="G186" s="2" t="s">
        <v>80</v>
      </c>
      <c r="H186" s="4">
        <v>1</v>
      </c>
      <c r="I186" s="3">
        <v>-0.75</v>
      </c>
      <c r="J186" s="2" t="s">
        <v>42</v>
      </c>
      <c r="K186" s="3">
        <f t="shared" si="5"/>
        <v>0</v>
      </c>
    </row>
    <row r="187" spans="1:11">
      <c r="A187" s="2" t="s">
        <v>9</v>
      </c>
      <c r="B187" s="2" t="s">
        <v>404</v>
      </c>
      <c r="C187" s="2" t="s">
        <v>405</v>
      </c>
      <c r="D187" s="4">
        <v>298.27</v>
      </c>
      <c r="E187" s="4">
        <v>326.89</v>
      </c>
      <c r="F187" s="3">
        <f t="shared" si="4"/>
        <v>562.644</v>
      </c>
      <c r="G187" s="2" t="s">
        <v>120</v>
      </c>
      <c r="H187" s="4">
        <v>2</v>
      </c>
      <c r="I187" s="3">
        <v>0</v>
      </c>
      <c r="J187" s="2" t="s">
        <v>42</v>
      </c>
      <c r="K187" s="3">
        <f t="shared" si="5"/>
        <v>0</v>
      </c>
    </row>
    <row r="188" spans="1:11">
      <c r="A188" s="2" t="s">
        <v>9</v>
      </c>
      <c r="B188" s="2" t="s">
        <v>406</v>
      </c>
      <c r="C188" s="2" t="s">
        <v>407</v>
      </c>
      <c r="D188" s="4">
        <v>289.05</v>
      </c>
      <c r="E188" s="4">
        <v>310.2</v>
      </c>
      <c r="F188" s="3">
        <f t="shared" si="4"/>
        <v>539.325</v>
      </c>
      <c r="G188" s="2" t="s">
        <v>17</v>
      </c>
      <c r="H188" s="4">
        <v>1</v>
      </c>
      <c r="I188" s="3">
        <v>0</v>
      </c>
      <c r="J188" s="2" t="s">
        <v>42</v>
      </c>
      <c r="K188" s="3">
        <f t="shared" si="5"/>
        <v>0</v>
      </c>
    </row>
    <row r="189" spans="1:11">
      <c r="A189" s="2" t="s">
        <v>9</v>
      </c>
      <c r="B189" s="2" t="s">
        <v>408</v>
      </c>
      <c r="C189" s="2" t="s">
        <v>409</v>
      </c>
      <c r="D189" s="4">
        <v>275.3</v>
      </c>
      <c r="E189" s="4">
        <v>303.92</v>
      </c>
      <c r="F189" s="3">
        <f t="shared" si="4"/>
        <v>521.298</v>
      </c>
      <c r="G189" s="2" t="s">
        <v>120</v>
      </c>
      <c r="H189" s="4">
        <v>1</v>
      </c>
      <c r="I189" s="3">
        <v>-0.5</v>
      </c>
      <c r="J189" s="2" t="s">
        <v>42</v>
      </c>
      <c r="K189" s="3">
        <f t="shared" si="5"/>
        <v>0</v>
      </c>
    </row>
    <row r="190" spans="1:11">
      <c r="A190" s="2" t="s">
        <v>9</v>
      </c>
      <c r="B190" s="2" t="s">
        <v>410</v>
      </c>
      <c r="C190" s="2" t="s">
        <v>411</v>
      </c>
      <c r="D190" s="4">
        <v>275.3</v>
      </c>
      <c r="E190" s="4">
        <v>303.92</v>
      </c>
      <c r="F190" s="3">
        <f t="shared" si="4"/>
        <v>521.298</v>
      </c>
      <c r="G190" s="2" t="s">
        <v>120</v>
      </c>
      <c r="H190" s="4">
        <v>1</v>
      </c>
      <c r="I190" s="3">
        <v>-0.5</v>
      </c>
      <c r="J190" s="2" t="s">
        <v>42</v>
      </c>
      <c r="K190" s="3">
        <f t="shared" si="5"/>
        <v>0</v>
      </c>
    </row>
    <row r="191" spans="1:11">
      <c r="A191" s="2" t="s">
        <v>9</v>
      </c>
      <c r="B191" s="2" t="s">
        <v>412</v>
      </c>
      <c r="C191" s="2" t="s">
        <v>413</v>
      </c>
      <c r="D191" s="4">
        <v>275.3</v>
      </c>
      <c r="E191" s="4">
        <v>303.92</v>
      </c>
      <c r="F191" s="3">
        <f t="shared" si="4"/>
        <v>521.298</v>
      </c>
      <c r="G191" s="2" t="s">
        <v>13</v>
      </c>
      <c r="H191" s="4">
        <v>1</v>
      </c>
      <c r="I191" s="3">
        <v>-0.875</v>
      </c>
      <c r="J191" s="2" t="s">
        <v>42</v>
      </c>
      <c r="K191" s="3">
        <f t="shared" si="5"/>
        <v>0</v>
      </c>
    </row>
    <row r="192" spans="1:11">
      <c r="A192" s="2" t="s">
        <v>9</v>
      </c>
      <c r="B192" s="2" t="s">
        <v>414</v>
      </c>
      <c r="C192" s="2" t="s">
        <v>415</v>
      </c>
      <c r="D192" s="4">
        <v>275.3</v>
      </c>
      <c r="E192" s="4">
        <v>303.92</v>
      </c>
      <c r="F192" s="3">
        <f t="shared" si="4"/>
        <v>521.298</v>
      </c>
      <c r="G192" s="2" t="s">
        <v>120</v>
      </c>
      <c r="H192" s="4">
        <v>1</v>
      </c>
      <c r="I192" s="3">
        <v>-0.5</v>
      </c>
      <c r="J192" s="2" t="s">
        <v>42</v>
      </c>
      <c r="K192" s="3">
        <f t="shared" si="5"/>
        <v>0</v>
      </c>
    </row>
    <row r="193" spans="1:11">
      <c r="A193" s="2" t="s">
        <v>9</v>
      </c>
      <c r="B193" s="2" t="s">
        <v>416</v>
      </c>
      <c r="C193" s="2" t="s">
        <v>417</v>
      </c>
      <c r="D193" s="4">
        <v>268.23</v>
      </c>
      <c r="E193" s="4">
        <v>296.85</v>
      </c>
      <c r="F193" s="3">
        <f t="shared" si="4"/>
        <v>508.572</v>
      </c>
      <c r="G193" s="2" t="s">
        <v>17</v>
      </c>
      <c r="H193" s="4">
        <v>1</v>
      </c>
      <c r="I193" s="3">
        <v>0</v>
      </c>
      <c r="J193" s="2" t="s">
        <v>42</v>
      </c>
      <c r="K193" s="3">
        <f t="shared" si="5"/>
        <v>0</v>
      </c>
    </row>
    <row r="194" spans="1:11">
      <c r="A194" s="2" t="s">
        <v>9</v>
      </c>
      <c r="B194" s="2" t="s">
        <v>418</v>
      </c>
      <c r="C194" s="2" t="s">
        <v>419</v>
      </c>
      <c r="D194" s="4">
        <v>268.23</v>
      </c>
      <c r="E194" s="4">
        <v>296.85</v>
      </c>
      <c r="F194" s="3">
        <f t="shared" ref="F194:F257" si="6">(E194+D194)*0.9</f>
        <v>508.572</v>
      </c>
      <c r="G194" s="2" t="s">
        <v>17</v>
      </c>
      <c r="H194" s="4">
        <v>2</v>
      </c>
      <c r="I194" s="3">
        <v>1</v>
      </c>
      <c r="J194" s="2" t="s">
        <v>42</v>
      </c>
      <c r="K194" s="3">
        <f t="shared" ref="K194:K257" si="7">J194/G194*100%</f>
        <v>0</v>
      </c>
    </row>
    <row r="195" spans="1:11">
      <c r="A195" s="2" t="s">
        <v>9</v>
      </c>
      <c r="B195" s="2" t="s">
        <v>420</v>
      </c>
      <c r="C195" s="2" t="s">
        <v>421</v>
      </c>
      <c r="D195" s="4">
        <v>268.23</v>
      </c>
      <c r="E195" s="4">
        <v>296.85</v>
      </c>
      <c r="F195" s="3">
        <f t="shared" si="6"/>
        <v>508.572</v>
      </c>
      <c r="G195" s="2" t="s">
        <v>17</v>
      </c>
      <c r="H195" s="4">
        <v>2</v>
      </c>
      <c r="I195" s="3">
        <v>1</v>
      </c>
      <c r="J195" s="2" t="s">
        <v>42</v>
      </c>
      <c r="K195" s="3">
        <f t="shared" si="7"/>
        <v>0</v>
      </c>
    </row>
    <row r="196" spans="1:11">
      <c r="A196" s="2" t="s">
        <v>9</v>
      </c>
      <c r="B196" s="2" t="s">
        <v>422</v>
      </c>
      <c r="C196" s="2" t="s">
        <v>423</v>
      </c>
      <c r="D196" s="4">
        <v>265.05</v>
      </c>
      <c r="E196" s="4">
        <v>284.13</v>
      </c>
      <c r="F196" s="3">
        <f t="shared" si="6"/>
        <v>494.262</v>
      </c>
      <c r="G196" s="2" t="s">
        <v>12</v>
      </c>
      <c r="H196" s="4">
        <v>2</v>
      </c>
      <c r="I196" s="3">
        <v>-0.333333333333333</v>
      </c>
      <c r="J196" s="2" t="s">
        <v>42</v>
      </c>
      <c r="K196" s="3">
        <f t="shared" si="7"/>
        <v>0</v>
      </c>
    </row>
    <row r="197" spans="1:11">
      <c r="A197" s="2" t="s">
        <v>9</v>
      </c>
      <c r="B197" s="2" t="s">
        <v>424</v>
      </c>
      <c r="C197" s="2" t="s">
        <v>425</v>
      </c>
      <c r="D197" s="4">
        <v>258.69</v>
      </c>
      <c r="E197" s="4">
        <v>287.31</v>
      </c>
      <c r="F197" s="3">
        <f t="shared" si="6"/>
        <v>491.4</v>
      </c>
      <c r="G197" s="2" t="s">
        <v>17</v>
      </c>
      <c r="H197" s="4">
        <v>1</v>
      </c>
      <c r="I197" s="3">
        <v>0</v>
      </c>
      <c r="J197" s="2" t="s">
        <v>42</v>
      </c>
      <c r="K197" s="3">
        <f t="shared" si="7"/>
        <v>0</v>
      </c>
    </row>
    <row r="198" spans="1:11">
      <c r="A198" s="2" t="s">
        <v>9</v>
      </c>
      <c r="B198" s="2" t="s">
        <v>426</v>
      </c>
      <c r="C198" s="2" t="s">
        <v>427</v>
      </c>
      <c r="D198" s="4">
        <v>258.69</v>
      </c>
      <c r="E198" s="4">
        <v>296.85</v>
      </c>
      <c r="F198" s="3">
        <f t="shared" si="6"/>
        <v>499.986</v>
      </c>
      <c r="G198" s="2" t="s">
        <v>120</v>
      </c>
      <c r="H198" s="4">
        <v>1</v>
      </c>
      <c r="I198" s="3">
        <v>-0.5</v>
      </c>
      <c r="J198" s="2" t="s">
        <v>42</v>
      </c>
      <c r="K198" s="3">
        <f t="shared" si="7"/>
        <v>0</v>
      </c>
    </row>
    <row r="199" spans="1:11">
      <c r="A199" s="2" t="s">
        <v>9</v>
      </c>
      <c r="B199" s="2" t="s">
        <v>428</v>
      </c>
      <c r="C199" s="2" t="s">
        <v>429</v>
      </c>
      <c r="D199" s="4">
        <v>251.62</v>
      </c>
      <c r="E199" s="4">
        <v>270.7</v>
      </c>
      <c r="F199" s="3">
        <f t="shared" si="6"/>
        <v>470.088</v>
      </c>
      <c r="G199" s="2" t="s">
        <v>12</v>
      </c>
      <c r="H199" s="4">
        <v>2</v>
      </c>
      <c r="I199" s="3">
        <v>-0.333333333333333</v>
      </c>
      <c r="J199" s="2" t="s">
        <v>42</v>
      </c>
      <c r="K199" s="3">
        <f t="shared" si="7"/>
        <v>0</v>
      </c>
    </row>
    <row r="200" spans="1:11">
      <c r="A200" s="2" t="s">
        <v>9</v>
      </c>
      <c r="B200" s="2" t="s">
        <v>430</v>
      </c>
      <c r="C200" s="2" t="s">
        <v>431</v>
      </c>
      <c r="D200" s="4">
        <v>242.08</v>
      </c>
      <c r="E200" s="4">
        <v>270.7</v>
      </c>
      <c r="F200" s="3">
        <f t="shared" si="6"/>
        <v>461.502</v>
      </c>
      <c r="G200" s="2" t="s">
        <v>120</v>
      </c>
      <c r="H200" s="4">
        <v>1</v>
      </c>
      <c r="I200" s="3">
        <v>-0.5</v>
      </c>
      <c r="J200" s="2" t="s">
        <v>42</v>
      </c>
      <c r="K200" s="3">
        <f t="shared" si="7"/>
        <v>0</v>
      </c>
    </row>
    <row r="201" spans="1:11">
      <c r="A201" s="2" t="s">
        <v>9</v>
      </c>
      <c r="B201" s="2" t="s">
        <v>432</v>
      </c>
      <c r="C201" s="2" t="s">
        <v>433</v>
      </c>
      <c r="D201" s="4">
        <v>242.08</v>
      </c>
      <c r="E201" s="4">
        <v>270.7</v>
      </c>
      <c r="F201" s="3">
        <f t="shared" si="6"/>
        <v>461.502</v>
      </c>
      <c r="G201" s="2" t="s">
        <v>12</v>
      </c>
      <c r="H201" s="4">
        <v>1</v>
      </c>
      <c r="I201" s="3">
        <v>-0.666666666666667</v>
      </c>
      <c r="J201" s="2" t="s">
        <v>42</v>
      </c>
      <c r="K201" s="3">
        <f t="shared" si="7"/>
        <v>0</v>
      </c>
    </row>
    <row r="202" spans="1:11">
      <c r="A202" s="2" t="s">
        <v>9</v>
      </c>
      <c r="B202" s="2" t="s">
        <v>434</v>
      </c>
      <c r="C202" s="2" t="s">
        <v>435</v>
      </c>
      <c r="D202" s="4">
        <v>242.08</v>
      </c>
      <c r="E202" s="4">
        <v>270.7</v>
      </c>
      <c r="F202" s="3">
        <f t="shared" si="6"/>
        <v>461.502</v>
      </c>
      <c r="G202" s="2" t="s">
        <v>120</v>
      </c>
      <c r="H202" s="4">
        <v>1</v>
      </c>
      <c r="I202" s="3">
        <v>-0.5</v>
      </c>
      <c r="J202" s="2" t="s">
        <v>42</v>
      </c>
      <c r="K202" s="3">
        <f t="shared" si="7"/>
        <v>0</v>
      </c>
    </row>
    <row r="203" spans="1:11">
      <c r="A203" s="2" t="s">
        <v>9</v>
      </c>
      <c r="B203" s="2" t="s">
        <v>436</v>
      </c>
      <c r="C203" s="2" t="s">
        <v>437</v>
      </c>
      <c r="D203" s="4">
        <v>242.08</v>
      </c>
      <c r="E203" s="4">
        <v>254.8</v>
      </c>
      <c r="F203" s="3">
        <f t="shared" si="6"/>
        <v>447.192</v>
      </c>
      <c r="G203" s="2" t="s">
        <v>17</v>
      </c>
      <c r="H203" s="4">
        <v>1</v>
      </c>
      <c r="I203" s="3">
        <v>0</v>
      </c>
      <c r="J203" s="2" t="s">
        <v>42</v>
      </c>
      <c r="K203" s="3">
        <f t="shared" si="7"/>
        <v>0</v>
      </c>
    </row>
    <row r="204" spans="1:11">
      <c r="A204" s="2" t="s">
        <v>9</v>
      </c>
      <c r="B204" s="2" t="s">
        <v>438</v>
      </c>
      <c r="C204" s="2" t="s">
        <v>439</v>
      </c>
      <c r="D204" s="4">
        <v>239.37</v>
      </c>
      <c r="E204" s="4">
        <v>237.39</v>
      </c>
      <c r="F204" s="3">
        <f t="shared" si="6"/>
        <v>429.084</v>
      </c>
      <c r="G204" s="2" t="s">
        <v>17</v>
      </c>
      <c r="H204" s="4">
        <v>1</v>
      </c>
      <c r="I204" s="3">
        <v>0</v>
      </c>
      <c r="J204" s="2" t="s">
        <v>42</v>
      </c>
      <c r="K204" s="3">
        <f t="shared" si="7"/>
        <v>0</v>
      </c>
    </row>
    <row r="205" spans="1:11">
      <c r="A205" s="2" t="s">
        <v>9</v>
      </c>
      <c r="B205" s="2" t="s">
        <v>440</v>
      </c>
      <c r="C205" s="2" t="s">
        <v>441</v>
      </c>
      <c r="D205" s="4">
        <v>228.65</v>
      </c>
      <c r="E205" s="4">
        <v>257.27</v>
      </c>
      <c r="F205" s="3">
        <f t="shared" si="6"/>
        <v>437.328</v>
      </c>
      <c r="G205" s="2" t="s">
        <v>17</v>
      </c>
      <c r="H205" s="4">
        <v>2</v>
      </c>
      <c r="I205" s="3">
        <v>1</v>
      </c>
      <c r="J205" s="2" t="s">
        <v>42</v>
      </c>
      <c r="K205" s="3">
        <f t="shared" si="7"/>
        <v>0</v>
      </c>
    </row>
    <row r="206" spans="1:11">
      <c r="A206" s="2" t="s">
        <v>9</v>
      </c>
      <c r="B206" s="2" t="s">
        <v>442</v>
      </c>
      <c r="C206" s="2" t="s">
        <v>443</v>
      </c>
      <c r="D206" s="4">
        <v>225.47</v>
      </c>
      <c r="E206" s="4">
        <v>254.09</v>
      </c>
      <c r="F206" s="3">
        <f t="shared" si="6"/>
        <v>431.604</v>
      </c>
      <c r="G206" s="2" t="s">
        <v>120</v>
      </c>
      <c r="H206" s="4">
        <v>1</v>
      </c>
      <c r="I206" s="3">
        <v>-0.5</v>
      </c>
      <c r="J206" s="2" t="s">
        <v>42</v>
      </c>
      <c r="K206" s="3">
        <f t="shared" si="7"/>
        <v>0</v>
      </c>
    </row>
    <row r="207" spans="1:11">
      <c r="A207" s="2" t="s">
        <v>9</v>
      </c>
      <c r="B207" s="2" t="s">
        <v>444</v>
      </c>
      <c r="C207" s="2" t="s">
        <v>445</v>
      </c>
      <c r="D207" s="4">
        <v>225.47</v>
      </c>
      <c r="E207" s="4">
        <v>254.09</v>
      </c>
      <c r="F207" s="3">
        <f t="shared" si="6"/>
        <v>431.604</v>
      </c>
      <c r="G207" s="2" t="s">
        <v>120</v>
      </c>
      <c r="H207" s="4">
        <v>1</v>
      </c>
      <c r="I207" s="3">
        <v>-0.5</v>
      </c>
      <c r="J207" s="2" t="s">
        <v>42</v>
      </c>
      <c r="K207" s="3">
        <f t="shared" si="7"/>
        <v>0</v>
      </c>
    </row>
    <row r="208" spans="1:11">
      <c r="A208" s="2" t="s">
        <v>9</v>
      </c>
      <c r="B208" s="2" t="s">
        <v>446</v>
      </c>
      <c r="C208" s="2" t="s">
        <v>447</v>
      </c>
      <c r="D208" s="4">
        <v>225.47</v>
      </c>
      <c r="E208" s="4">
        <v>254.09</v>
      </c>
      <c r="F208" s="3">
        <f t="shared" si="6"/>
        <v>431.604</v>
      </c>
      <c r="G208" s="2" t="s">
        <v>120</v>
      </c>
      <c r="H208" s="4">
        <v>1</v>
      </c>
      <c r="I208" s="3">
        <v>-0.5</v>
      </c>
      <c r="J208" s="2" t="s">
        <v>42</v>
      </c>
      <c r="K208" s="3">
        <f t="shared" si="7"/>
        <v>0</v>
      </c>
    </row>
    <row r="209" spans="1:11">
      <c r="A209" s="2" t="s">
        <v>9</v>
      </c>
      <c r="B209" s="2" t="s">
        <v>448</v>
      </c>
      <c r="C209" s="2" t="s">
        <v>449</v>
      </c>
      <c r="D209" s="4">
        <v>225.47</v>
      </c>
      <c r="E209" s="4">
        <v>228.65</v>
      </c>
      <c r="F209" s="3">
        <f t="shared" si="6"/>
        <v>408.708</v>
      </c>
      <c r="G209" s="2" t="s">
        <v>120</v>
      </c>
      <c r="H209" s="4">
        <v>1</v>
      </c>
      <c r="I209" s="3">
        <v>-0.5</v>
      </c>
      <c r="J209" s="2" t="s">
        <v>42</v>
      </c>
      <c r="K209" s="3">
        <f t="shared" si="7"/>
        <v>0</v>
      </c>
    </row>
    <row r="210" spans="1:11">
      <c r="A210" s="2" t="s">
        <v>9</v>
      </c>
      <c r="B210" s="2" t="s">
        <v>450</v>
      </c>
      <c r="C210" s="2" t="s">
        <v>451</v>
      </c>
      <c r="D210" s="4">
        <v>220.29</v>
      </c>
      <c r="E210" s="4">
        <v>237.48</v>
      </c>
      <c r="F210" s="3">
        <f t="shared" si="6"/>
        <v>411.993</v>
      </c>
      <c r="G210" s="2" t="s">
        <v>17</v>
      </c>
      <c r="H210" s="4">
        <v>1</v>
      </c>
      <c r="I210" s="3">
        <v>0</v>
      </c>
      <c r="J210" s="2" t="s">
        <v>42</v>
      </c>
      <c r="K210" s="3">
        <f t="shared" si="7"/>
        <v>0</v>
      </c>
    </row>
    <row r="211" spans="1:11">
      <c r="A211" s="2" t="s">
        <v>9</v>
      </c>
      <c r="B211" s="2" t="s">
        <v>452</v>
      </c>
      <c r="C211" s="2" t="s">
        <v>453</v>
      </c>
      <c r="D211" s="4">
        <v>219.93</v>
      </c>
      <c r="E211" s="4">
        <v>237.48</v>
      </c>
      <c r="F211" s="3">
        <f t="shared" si="6"/>
        <v>411.669</v>
      </c>
      <c r="G211" s="2" t="s">
        <v>17</v>
      </c>
      <c r="H211" s="4">
        <v>1</v>
      </c>
      <c r="I211" s="3">
        <v>0</v>
      </c>
      <c r="J211" s="2" t="s">
        <v>42</v>
      </c>
      <c r="K211" s="3">
        <f t="shared" si="7"/>
        <v>0</v>
      </c>
    </row>
    <row r="212" spans="1:11">
      <c r="A212" s="2" t="s">
        <v>9</v>
      </c>
      <c r="B212" s="2" t="s">
        <v>454</v>
      </c>
      <c r="C212" s="2" t="s">
        <v>455</v>
      </c>
      <c r="D212" s="4">
        <v>216.87</v>
      </c>
      <c r="E212" s="4">
        <v>237.48</v>
      </c>
      <c r="F212" s="3">
        <f t="shared" si="6"/>
        <v>408.915</v>
      </c>
      <c r="G212" s="2" t="s">
        <v>17</v>
      </c>
      <c r="H212" s="4">
        <v>1</v>
      </c>
      <c r="I212" s="3">
        <v>0</v>
      </c>
      <c r="J212" s="2" t="s">
        <v>42</v>
      </c>
      <c r="K212" s="3">
        <f t="shared" si="7"/>
        <v>0</v>
      </c>
    </row>
    <row r="213" spans="1:11">
      <c r="A213" s="2" t="s">
        <v>9</v>
      </c>
      <c r="B213" s="2" t="s">
        <v>456</v>
      </c>
      <c r="C213" s="2" t="s">
        <v>457</v>
      </c>
      <c r="D213" s="4">
        <v>216.87</v>
      </c>
      <c r="E213" s="4">
        <v>237.48</v>
      </c>
      <c r="F213" s="3">
        <f t="shared" si="6"/>
        <v>408.915</v>
      </c>
      <c r="G213" s="2" t="s">
        <v>17</v>
      </c>
      <c r="H213" s="4">
        <v>1</v>
      </c>
      <c r="I213" s="3">
        <v>0</v>
      </c>
      <c r="J213" s="2" t="s">
        <v>42</v>
      </c>
      <c r="K213" s="3">
        <f t="shared" si="7"/>
        <v>0</v>
      </c>
    </row>
    <row r="214" spans="1:11">
      <c r="A214" s="2" t="s">
        <v>9</v>
      </c>
      <c r="B214" s="2" t="s">
        <v>458</v>
      </c>
      <c r="C214" s="2" t="s">
        <v>459</v>
      </c>
      <c r="D214" s="4">
        <v>216.87</v>
      </c>
      <c r="E214" s="4">
        <v>237.48</v>
      </c>
      <c r="F214" s="3">
        <f t="shared" si="6"/>
        <v>408.915</v>
      </c>
      <c r="G214" s="2" t="s">
        <v>17</v>
      </c>
      <c r="H214" s="4">
        <v>1</v>
      </c>
      <c r="I214" s="3">
        <v>0</v>
      </c>
      <c r="J214" s="2" t="s">
        <v>42</v>
      </c>
      <c r="K214" s="3">
        <f t="shared" si="7"/>
        <v>0</v>
      </c>
    </row>
    <row r="215" spans="1:11">
      <c r="A215" s="2" t="s">
        <v>9</v>
      </c>
      <c r="B215" s="2" t="s">
        <v>460</v>
      </c>
      <c r="C215" s="2" t="s">
        <v>461</v>
      </c>
      <c r="D215" s="4">
        <v>216.87</v>
      </c>
      <c r="E215" s="4">
        <v>237.48</v>
      </c>
      <c r="F215" s="3">
        <f t="shared" si="6"/>
        <v>408.915</v>
      </c>
      <c r="G215" s="2" t="s">
        <v>17</v>
      </c>
      <c r="H215" s="4">
        <v>1</v>
      </c>
      <c r="I215" s="3">
        <v>0</v>
      </c>
      <c r="J215" s="2" t="s">
        <v>42</v>
      </c>
      <c r="K215" s="3">
        <f t="shared" si="7"/>
        <v>0</v>
      </c>
    </row>
    <row r="216" spans="1:11">
      <c r="A216" s="2" t="s">
        <v>9</v>
      </c>
      <c r="B216" s="2" t="s">
        <v>462</v>
      </c>
      <c r="C216" s="2" t="s">
        <v>463</v>
      </c>
      <c r="D216" s="4">
        <v>208.86</v>
      </c>
      <c r="E216" s="4">
        <v>237.48</v>
      </c>
      <c r="F216" s="3">
        <f t="shared" si="6"/>
        <v>401.706</v>
      </c>
      <c r="G216" s="2" t="s">
        <v>17</v>
      </c>
      <c r="H216" s="4">
        <v>1</v>
      </c>
      <c r="I216" s="3">
        <v>0</v>
      </c>
      <c r="J216" s="2" t="s">
        <v>42</v>
      </c>
      <c r="K216" s="3">
        <f t="shared" si="7"/>
        <v>0</v>
      </c>
    </row>
    <row r="217" spans="1:11">
      <c r="A217" s="2" t="s">
        <v>9</v>
      </c>
      <c r="B217" s="2" t="s">
        <v>464</v>
      </c>
      <c r="C217" s="2" t="s">
        <v>465</v>
      </c>
      <c r="D217" s="4">
        <v>208.86</v>
      </c>
      <c r="E217" s="4">
        <v>237.48</v>
      </c>
      <c r="F217" s="3">
        <f t="shared" si="6"/>
        <v>401.706</v>
      </c>
      <c r="G217" s="2" t="s">
        <v>17</v>
      </c>
      <c r="H217" s="4">
        <v>1</v>
      </c>
      <c r="I217" s="3">
        <v>0</v>
      </c>
      <c r="J217" s="2" t="s">
        <v>42</v>
      </c>
      <c r="K217" s="3">
        <f t="shared" si="7"/>
        <v>0</v>
      </c>
    </row>
    <row r="218" spans="1:11">
      <c r="A218" s="2" t="s">
        <v>9</v>
      </c>
      <c r="B218" s="2" t="s">
        <v>466</v>
      </c>
      <c r="C218" s="2" t="s">
        <v>467</v>
      </c>
      <c r="D218" s="4">
        <v>208.86</v>
      </c>
      <c r="E218" s="4">
        <v>237.48</v>
      </c>
      <c r="F218" s="3">
        <f t="shared" si="6"/>
        <v>401.706</v>
      </c>
      <c r="G218" s="2" t="s">
        <v>17</v>
      </c>
      <c r="H218" s="4">
        <v>1</v>
      </c>
      <c r="I218" s="3">
        <v>0</v>
      </c>
      <c r="J218" s="2" t="s">
        <v>42</v>
      </c>
      <c r="K218" s="3">
        <f t="shared" si="7"/>
        <v>0</v>
      </c>
    </row>
    <row r="219" spans="1:11">
      <c r="A219" s="2" t="s">
        <v>9</v>
      </c>
      <c r="B219" s="2" t="s">
        <v>468</v>
      </c>
      <c r="C219" s="2" t="s">
        <v>469</v>
      </c>
      <c r="D219" s="4">
        <v>208.86</v>
      </c>
      <c r="E219" s="4">
        <v>237.48</v>
      </c>
      <c r="F219" s="3">
        <f t="shared" si="6"/>
        <v>401.706</v>
      </c>
      <c r="G219" s="2" t="s">
        <v>17</v>
      </c>
      <c r="H219" s="4">
        <v>1</v>
      </c>
      <c r="I219" s="3">
        <v>0</v>
      </c>
      <c r="J219" s="2" t="s">
        <v>42</v>
      </c>
      <c r="K219" s="3">
        <f t="shared" si="7"/>
        <v>0</v>
      </c>
    </row>
    <row r="220" spans="1:11">
      <c r="A220" s="2" t="s">
        <v>9</v>
      </c>
      <c r="B220" s="2" t="s">
        <v>470</v>
      </c>
      <c r="C220" s="2" t="s">
        <v>471</v>
      </c>
      <c r="D220" s="4">
        <v>208.86</v>
      </c>
      <c r="E220" s="4">
        <v>237.48</v>
      </c>
      <c r="F220" s="3">
        <f t="shared" si="6"/>
        <v>401.706</v>
      </c>
      <c r="G220" s="2" t="s">
        <v>17</v>
      </c>
      <c r="H220" s="4">
        <v>1</v>
      </c>
      <c r="I220" s="3">
        <v>0</v>
      </c>
      <c r="J220" s="2" t="s">
        <v>42</v>
      </c>
      <c r="K220" s="3">
        <f t="shared" si="7"/>
        <v>0</v>
      </c>
    </row>
    <row r="221" spans="1:11">
      <c r="A221" s="2" t="s">
        <v>9</v>
      </c>
      <c r="B221" s="2" t="s">
        <v>472</v>
      </c>
      <c r="C221" s="2" t="s">
        <v>473</v>
      </c>
      <c r="D221" s="4">
        <v>208.86</v>
      </c>
      <c r="E221" s="4">
        <v>237.48</v>
      </c>
      <c r="F221" s="3">
        <f t="shared" si="6"/>
        <v>401.706</v>
      </c>
      <c r="G221" s="2" t="s">
        <v>17</v>
      </c>
      <c r="H221" s="4">
        <v>1</v>
      </c>
      <c r="I221" s="3">
        <v>0</v>
      </c>
      <c r="J221" s="2" t="s">
        <v>42</v>
      </c>
      <c r="K221" s="3">
        <f t="shared" si="7"/>
        <v>0</v>
      </c>
    </row>
    <row r="222" spans="1:11">
      <c r="A222" s="2" t="s">
        <v>9</v>
      </c>
      <c r="B222" s="2" t="s">
        <v>474</v>
      </c>
      <c r="C222" s="2" t="s">
        <v>475</v>
      </c>
      <c r="D222" s="4">
        <v>208.86</v>
      </c>
      <c r="E222" s="4">
        <v>237.48</v>
      </c>
      <c r="F222" s="3">
        <f t="shared" si="6"/>
        <v>401.706</v>
      </c>
      <c r="G222" s="2" t="s">
        <v>17</v>
      </c>
      <c r="H222" s="4">
        <v>1</v>
      </c>
      <c r="I222" s="3">
        <v>0</v>
      </c>
      <c r="J222" s="2" t="s">
        <v>42</v>
      </c>
      <c r="K222" s="3">
        <f t="shared" si="7"/>
        <v>0</v>
      </c>
    </row>
    <row r="223" spans="1:11">
      <c r="A223" s="2" t="s">
        <v>9</v>
      </c>
      <c r="B223" s="2" t="s">
        <v>476</v>
      </c>
      <c r="C223" s="2" t="s">
        <v>477</v>
      </c>
      <c r="D223" s="4">
        <v>208.86</v>
      </c>
      <c r="E223" s="4">
        <v>237.48</v>
      </c>
      <c r="F223" s="3">
        <f t="shared" si="6"/>
        <v>401.706</v>
      </c>
      <c r="G223" s="2" t="s">
        <v>17</v>
      </c>
      <c r="H223" s="4">
        <v>1</v>
      </c>
      <c r="I223" s="3">
        <v>0</v>
      </c>
      <c r="J223" s="2" t="s">
        <v>42</v>
      </c>
      <c r="K223" s="3">
        <f t="shared" si="7"/>
        <v>0</v>
      </c>
    </row>
    <row r="224" spans="1:11">
      <c r="A224" s="2" t="s">
        <v>9</v>
      </c>
      <c r="B224" s="2" t="s">
        <v>478</v>
      </c>
      <c r="C224" s="2" t="s">
        <v>479</v>
      </c>
      <c r="D224" s="4">
        <v>208.86</v>
      </c>
      <c r="E224" s="4">
        <v>237.48</v>
      </c>
      <c r="F224" s="3">
        <f t="shared" si="6"/>
        <v>401.706</v>
      </c>
      <c r="G224" s="2" t="s">
        <v>17</v>
      </c>
      <c r="H224" s="4">
        <v>1</v>
      </c>
      <c r="I224" s="3">
        <v>0</v>
      </c>
      <c r="J224" s="2" t="s">
        <v>42</v>
      </c>
      <c r="K224" s="3">
        <f t="shared" si="7"/>
        <v>0</v>
      </c>
    </row>
    <row r="225" spans="1:11">
      <c r="A225" s="2" t="s">
        <v>9</v>
      </c>
      <c r="B225" s="2" t="s">
        <v>480</v>
      </c>
      <c r="C225" s="2" t="s">
        <v>481</v>
      </c>
      <c r="D225" s="4">
        <v>208.86</v>
      </c>
      <c r="E225" s="4">
        <v>237.48</v>
      </c>
      <c r="F225" s="3">
        <f t="shared" si="6"/>
        <v>401.706</v>
      </c>
      <c r="G225" s="2" t="s">
        <v>17</v>
      </c>
      <c r="H225" s="4">
        <v>1</v>
      </c>
      <c r="I225" s="3">
        <v>0</v>
      </c>
      <c r="J225" s="2" t="s">
        <v>42</v>
      </c>
      <c r="K225" s="3">
        <f t="shared" si="7"/>
        <v>0</v>
      </c>
    </row>
    <row r="226" spans="1:11">
      <c r="A226" s="2" t="s">
        <v>9</v>
      </c>
      <c r="B226" s="2" t="s">
        <v>482</v>
      </c>
      <c r="C226" s="2" t="s">
        <v>483</v>
      </c>
      <c r="D226" s="4">
        <v>208.86</v>
      </c>
      <c r="E226" s="4">
        <v>237.48</v>
      </c>
      <c r="F226" s="3">
        <f t="shared" si="6"/>
        <v>401.706</v>
      </c>
      <c r="G226" s="2" t="s">
        <v>17</v>
      </c>
      <c r="H226" s="4">
        <v>1</v>
      </c>
      <c r="I226" s="3">
        <v>0</v>
      </c>
      <c r="J226" s="2" t="s">
        <v>42</v>
      </c>
      <c r="K226" s="3">
        <f t="shared" si="7"/>
        <v>0</v>
      </c>
    </row>
    <row r="227" spans="1:11">
      <c r="A227" s="2" t="s">
        <v>9</v>
      </c>
      <c r="B227" s="2" t="s">
        <v>484</v>
      </c>
      <c r="C227" s="2" t="s">
        <v>485</v>
      </c>
      <c r="D227" s="4">
        <v>208.86</v>
      </c>
      <c r="E227" s="4">
        <v>237.48</v>
      </c>
      <c r="F227" s="3">
        <f t="shared" si="6"/>
        <v>401.706</v>
      </c>
      <c r="G227" s="2" t="s">
        <v>17</v>
      </c>
      <c r="H227" s="4">
        <v>1</v>
      </c>
      <c r="I227" s="3">
        <v>0</v>
      </c>
      <c r="J227" s="2" t="s">
        <v>42</v>
      </c>
      <c r="K227" s="3">
        <f t="shared" si="7"/>
        <v>0</v>
      </c>
    </row>
    <row r="228" spans="1:11">
      <c r="A228" s="2" t="s">
        <v>9</v>
      </c>
      <c r="B228" s="2" t="s">
        <v>486</v>
      </c>
      <c r="C228" s="2" t="s">
        <v>487</v>
      </c>
      <c r="D228" s="4">
        <v>208.86</v>
      </c>
      <c r="E228" s="4">
        <v>237.48</v>
      </c>
      <c r="F228" s="3">
        <f t="shared" si="6"/>
        <v>401.706</v>
      </c>
      <c r="G228" s="2" t="s">
        <v>17</v>
      </c>
      <c r="H228" s="4">
        <v>1</v>
      </c>
      <c r="I228" s="3">
        <v>0</v>
      </c>
      <c r="J228" s="2" t="s">
        <v>42</v>
      </c>
      <c r="K228" s="3">
        <f t="shared" si="7"/>
        <v>0</v>
      </c>
    </row>
    <row r="229" spans="1:11">
      <c r="A229" s="2" t="s">
        <v>9</v>
      </c>
      <c r="B229" s="2" t="s">
        <v>488</v>
      </c>
      <c r="C229" s="2" t="s">
        <v>489</v>
      </c>
      <c r="D229" s="4">
        <v>208.86</v>
      </c>
      <c r="E229" s="4">
        <v>237.48</v>
      </c>
      <c r="F229" s="3">
        <f t="shared" si="6"/>
        <v>401.706</v>
      </c>
      <c r="G229" s="2" t="s">
        <v>17</v>
      </c>
      <c r="H229" s="4">
        <v>1</v>
      </c>
      <c r="I229" s="3">
        <v>0</v>
      </c>
      <c r="J229" s="2" t="s">
        <v>42</v>
      </c>
      <c r="K229" s="3">
        <f t="shared" si="7"/>
        <v>0</v>
      </c>
    </row>
    <row r="230" spans="1:11">
      <c r="A230" s="2" t="s">
        <v>9</v>
      </c>
      <c r="B230" s="2" t="s">
        <v>490</v>
      </c>
      <c r="C230" s="2" t="s">
        <v>491</v>
      </c>
      <c r="D230" s="4">
        <v>208.86</v>
      </c>
      <c r="E230" s="4">
        <v>237.48</v>
      </c>
      <c r="F230" s="3">
        <f t="shared" si="6"/>
        <v>401.706</v>
      </c>
      <c r="G230" s="2" t="s">
        <v>17</v>
      </c>
      <c r="H230" s="4">
        <v>1</v>
      </c>
      <c r="I230" s="3">
        <v>0</v>
      </c>
      <c r="J230" s="2" t="s">
        <v>42</v>
      </c>
      <c r="K230" s="3">
        <f t="shared" si="7"/>
        <v>0</v>
      </c>
    </row>
    <row r="231" spans="1:11">
      <c r="A231" s="2" t="s">
        <v>9</v>
      </c>
      <c r="B231" s="2" t="s">
        <v>492</v>
      </c>
      <c r="C231" s="2" t="s">
        <v>493</v>
      </c>
      <c r="D231" s="4">
        <v>208.86</v>
      </c>
      <c r="E231" s="4">
        <v>237.48</v>
      </c>
      <c r="F231" s="3">
        <f t="shared" si="6"/>
        <v>401.706</v>
      </c>
      <c r="G231" s="2" t="s">
        <v>17</v>
      </c>
      <c r="H231" s="4">
        <v>1</v>
      </c>
      <c r="I231" s="3">
        <v>0</v>
      </c>
      <c r="J231" s="2" t="s">
        <v>42</v>
      </c>
      <c r="K231" s="3">
        <f t="shared" si="7"/>
        <v>0</v>
      </c>
    </row>
    <row r="232" spans="1:11">
      <c r="A232" s="2" t="s">
        <v>9</v>
      </c>
      <c r="B232" s="2" t="s">
        <v>494</v>
      </c>
      <c r="C232" s="2" t="s">
        <v>495</v>
      </c>
      <c r="D232" s="4">
        <v>208.86</v>
      </c>
      <c r="E232" s="4">
        <v>237.48</v>
      </c>
      <c r="F232" s="3">
        <f t="shared" si="6"/>
        <v>401.706</v>
      </c>
      <c r="G232" s="2" t="s">
        <v>17</v>
      </c>
      <c r="H232" s="4">
        <v>1</v>
      </c>
      <c r="I232" s="3">
        <v>0</v>
      </c>
      <c r="J232" s="2" t="s">
        <v>42</v>
      </c>
      <c r="K232" s="3">
        <f t="shared" si="7"/>
        <v>0</v>
      </c>
    </row>
    <row r="233" spans="1:11">
      <c r="A233" s="2" t="s">
        <v>9</v>
      </c>
      <c r="B233" s="2" t="s">
        <v>496</v>
      </c>
      <c r="C233" s="2" t="s">
        <v>497</v>
      </c>
      <c r="D233" s="4">
        <v>208.86</v>
      </c>
      <c r="E233" s="4">
        <v>237.48</v>
      </c>
      <c r="F233" s="3">
        <f t="shared" si="6"/>
        <v>401.706</v>
      </c>
      <c r="G233" s="2" t="s">
        <v>17</v>
      </c>
      <c r="H233" s="4">
        <v>1</v>
      </c>
      <c r="I233" s="3">
        <v>0</v>
      </c>
      <c r="J233" s="2" t="s">
        <v>42</v>
      </c>
      <c r="K233" s="3">
        <f t="shared" si="7"/>
        <v>0</v>
      </c>
    </row>
    <row r="234" spans="1:11">
      <c r="A234" s="2" t="s">
        <v>9</v>
      </c>
      <c r="B234" s="2" t="s">
        <v>498</v>
      </c>
      <c r="C234" s="2" t="s">
        <v>499</v>
      </c>
      <c r="D234" s="4">
        <v>208.86</v>
      </c>
      <c r="E234" s="4">
        <v>237.48</v>
      </c>
      <c r="F234" s="3">
        <f t="shared" si="6"/>
        <v>401.706</v>
      </c>
      <c r="G234" s="2" t="s">
        <v>17</v>
      </c>
      <c r="H234" s="4">
        <v>1</v>
      </c>
      <c r="I234" s="3">
        <v>0</v>
      </c>
      <c r="J234" s="2" t="s">
        <v>42</v>
      </c>
      <c r="K234" s="3">
        <f t="shared" si="7"/>
        <v>0</v>
      </c>
    </row>
    <row r="235" spans="1:11">
      <c r="A235" s="2" t="s">
        <v>9</v>
      </c>
      <c r="B235" s="2" t="s">
        <v>500</v>
      </c>
      <c r="C235" s="2" t="s">
        <v>501</v>
      </c>
      <c r="D235" s="4">
        <v>208.86</v>
      </c>
      <c r="E235" s="4">
        <v>237.48</v>
      </c>
      <c r="F235" s="3">
        <f t="shared" si="6"/>
        <v>401.706</v>
      </c>
      <c r="G235" s="2" t="s">
        <v>17</v>
      </c>
      <c r="H235" s="4">
        <v>1</v>
      </c>
      <c r="I235" s="3">
        <v>0</v>
      </c>
      <c r="J235" s="2" t="s">
        <v>42</v>
      </c>
      <c r="K235" s="3">
        <f t="shared" si="7"/>
        <v>0</v>
      </c>
    </row>
    <row r="236" spans="1:11">
      <c r="A236" s="2" t="s">
        <v>9</v>
      </c>
      <c r="B236" s="2" t="s">
        <v>502</v>
      </c>
      <c r="C236" s="2" t="s">
        <v>503</v>
      </c>
      <c r="D236" s="4">
        <v>208.86</v>
      </c>
      <c r="E236" s="4">
        <v>237.48</v>
      </c>
      <c r="F236" s="3">
        <f t="shared" si="6"/>
        <v>401.706</v>
      </c>
      <c r="G236" s="2" t="s">
        <v>17</v>
      </c>
      <c r="H236" s="4">
        <v>1</v>
      </c>
      <c r="I236" s="3">
        <v>0</v>
      </c>
      <c r="J236" s="2" t="s">
        <v>42</v>
      </c>
      <c r="K236" s="3">
        <f t="shared" si="7"/>
        <v>0</v>
      </c>
    </row>
    <row r="237" spans="1:11">
      <c r="A237" s="2" t="s">
        <v>9</v>
      </c>
      <c r="B237" s="2" t="s">
        <v>504</v>
      </c>
      <c r="C237" s="2" t="s">
        <v>505</v>
      </c>
      <c r="D237" s="4">
        <v>208.86</v>
      </c>
      <c r="E237" s="4">
        <v>237.48</v>
      </c>
      <c r="F237" s="3">
        <f t="shared" si="6"/>
        <v>401.706</v>
      </c>
      <c r="G237" s="2" t="s">
        <v>17</v>
      </c>
      <c r="H237" s="4">
        <v>1</v>
      </c>
      <c r="I237" s="3">
        <v>0</v>
      </c>
      <c r="J237" s="2" t="s">
        <v>42</v>
      </c>
      <c r="K237" s="3">
        <f t="shared" si="7"/>
        <v>0</v>
      </c>
    </row>
    <row r="238" spans="1:11">
      <c r="A238" s="2" t="s">
        <v>9</v>
      </c>
      <c r="B238" s="2" t="s">
        <v>506</v>
      </c>
      <c r="C238" s="2" t="s">
        <v>507</v>
      </c>
      <c r="D238" s="4">
        <v>208.86</v>
      </c>
      <c r="E238" s="4">
        <v>237.48</v>
      </c>
      <c r="F238" s="3">
        <f t="shared" si="6"/>
        <v>401.706</v>
      </c>
      <c r="G238" s="2" t="s">
        <v>17</v>
      </c>
      <c r="H238" s="4">
        <v>1</v>
      </c>
      <c r="I238" s="3">
        <v>0</v>
      </c>
      <c r="J238" s="2" t="s">
        <v>42</v>
      </c>
      <c r="K238" s="3">
        <f t="shared" si="7"/>
        <v>0</v>
      </c>
    </row>
    <row r="239" spans="1:11">
      <c r="A239" s="2" t="s">
        <v>9</v>
      </c>
      <c r="B239" s="2" t="s">
        <v>508</v>
      </c>
      <c r="C239" s="2" t="s">
        <v>509</v>
      </c>
      <c r="D239" s="4">
        <v>208.86</v>
      </c>
      <c r="E239" s="4">
        <v>237.48</v>
      </c>
      <c r="F239" s="3">
        <f t="shared" si="6"/>
        <v>401.706</v>
      </c>
      <c r="G239" s="2" t="s">
        <v>17</v>
      </c>
      <c r="H239" s="4">
        <v>1</v>
      </c>
      <c r="I239" s="3">
        <v>0</v>
      </c>
      <c r="J239" s="2" t="s">
        <v>42</v>
      </c>
      <c r="K239" s="3">
        <f t="shared" si="7"/>
        <v>0</v>
      </c>
    </row>
    <row r="240" spans="1:11">
      <c r="A240" s="2" t="s">
        <v>9</v>
      </c>
      <c r="B240" s="2" t="s">
        <v>510</v>
      </c>
      <c r="C240" s="2" t="s">
        <v>511</v>
      </c>
      <c r="D240" s="4">
        <v>208.86</v>
      </c>
      <c r="E240" s="4">
        <v>237.48</v>
      </c>
      <c r="F240" s="3">
        <f t="shared" si="6"/>
        <v>401.706</v>
      </c>
      <c r="G240" s="2" t="s">
        <v>17</v>
      </c>
      <c r="H240" s="4">
        <v>1</v>
      </c>
      <c r="I240" s="3">
        <v>0</v>
      </c>
      <c r="J240" s="2" t="s">
        <v>42</v>
      </c>
      <c r="K240" s="3">
        <f t="shared" si="7"/>
        <v>0</v>
      </c>
    </row>
    <row r="241" spans="1:11">
      <c r="A241" s="2" t="s">
        <v>9</v>
      </c>
      <c r="B241" s="2" t="s">
        <v>512</v>
      </c>
      <c r="C241" s="2" t="s">
        <v>513</v>
      </c>
      <c r="D241" s="4">
        <v>208.86</v>
      </c>
      <c r="E241" s="4">
        <v>237.48</v>
      </c>
      <c r="F241" s="3">
        <f t="shared" si="6"/>
        <v>401.706</v>
      </c>
      <c r="G241" s="2" t="s">
        <v>17</v>
      </c>
      <c r="H241" s="4">
        <v>1</v>
      </c>
      <c r="I241" s="3">
        <v>0</v>
      </c>
      <c r="J241" s="2" t="s">
        <v>42</v>
      </c>
      <c r="K241" s="3">
        <f t="shared" si="7"/>
        <v>0</v>
      </c>
    </row>
    <row r="242" spans="1:11">
      <c r="A242" s="2" t="s">
        <v>9</v>
      </c>
      <c r="B242" s="2" t="s">
        <v>514</v>
      </c>
      <c r="C242" s="2" t="s">
        <v>515</v>
      </c>
      <c r="D242" s="4">
        <v>208.86</v>
      </c>
      <c r="E242" s="4">
        <v>237.48</v>
      </c>
      <c r="F242" s="3">
        <f t="shared" si="6"/>
        <v>401.706</v>
      </c>
      <c r="G242" s="2" t="s">
        <v>17</v>
      </c>
      <c r="H242" s="4">
        <v>1</v>
      </c>
      <c r="I242" s="3">
        <v>0</v>
      </c>
      <c r="J242" s="2" t="s">
        <v>42</v>
      </c>
      <c r="K242" s="3">
        <f t="shared" si="7"/>
        <v>0</v>
      </c>
    </row>
    <row r="243" spans="1:11">
      <c r="A243" s="2" t="s">
        <v>9</v>
      </c>
      <c r="B243" s="2" t="s">
        <v>516</v>
      </c>
      <c r="C243" s="2" t="s">
        <v>517</v>
      </c>
      <c r="D243" s="4">
        <v>208.86</v>
      </c>
      <c r="E243" s="4">
        <v>237.48</v>
      </c>
      <c r="F243" s="3">
        <f t="shared" si="6"/>
        <v>401.706</v>
      </c>
      <c r="G243" s="2" t="s">
        <v>17</v>
      </c>
      <c r="H243" s="4">
        <v>1</v>
      </c>
      <c r="I243" s="3">
        <v>0</v>
      </c>
      <c r="J243" s="2" t="s">
        <v>42</v>
      </c>
      <c r="K243" s="3">
        <f t="shared" si="7"/>
        <v>0</v>
      </c>
    </row>
    <row r="244" spans="1:11">
      <c r="A244" s="2" t="s">
        <v>9</v>
      </c>
      <c r="B244" s="2" t="s">
        <v>518</v>
      </c>
      <c r="C244" s="2" t="s">
        <v>519</v>
      </c>
      <c r="D244" s="4">
        <v>208.86</v>
      </c>
      <c r="E244" s="4">
        <v>237.48</v>
      </c>
      <c r="F244" s="3">
        <f t="shared" si="6"/>
        <v>401.706</v>
      </c>
      <c r="G244" s="2" t="s">
        <v>17</v>
      </c>
      <c r="H244" s="4">
        <v>1</v>
      </c>
      <c r="I244" s="3">
        <v>0</v>
      </c>
      <c r="J244" s="2" t="s">
        <v>42</v>
      </c>
      <c r="K244" s="3">
        <f t="shared" si="7"/>
        <v>0</v>
      </c>
    </row>
    <row r="245" spans="1:11">
      <c r="A245" s="2" t="s">
        <v>9</v>
      </c>
      <c r="B245" s="2" t="s">
        <v>520</v>
      </c>
      <c r="C245" s="2" t="s">
        <v>521</v>
      </c>
      <c r="D245" s="4">
        <v>208.86</v>
      </c>
      <c r="E245" s="4">
        <v>237.48</v>
      </c>
      <c r="F245" s="3">
        <f t="shared" si="6"/>
        <v>401.706</v>
      </c>
      <c r="G245" s="2" t="s">
        <v>17</v>
      </c>
      <c r="H245" s="4">
        <v>1</v>
      </c>
      <c r="I245" s="3">
        <v>0</v>
      </c>
      <c r="J245" s="2" t="s">
        <v>42</v>
      </c>
      <c r="K245" s="3">
        <f t="shared" si="7"/>
        <v>0</v>
      </c>
    </row>
    <row r="246" spans="1:11">
      <c r="A246" s="2" t="s">
        <v>9</v>
      </c>
      <c r="B246" s="2" t="s">
        <v>522</v>
      </c>
      <c r="C246" s="2" t="s">
        <v>523</v>
      </c>
      <c r="D246" s="4">
        <v>208.86</v>
      </c>
      <c r="E246" s="4">
        <v>237.48</v>
      </c>
      <c r="F246" s="3">
        <f t="shared" si="6"/>
        <v>401.706</v>
      </c>
      <c r="G246" s="2" t="s">
        <v>17</v>
      </c>
      <c r="H246" s="4">
        <v>1</v>
      </c>
      <c r="I246" s="3">
        <v>0</v>
      </c>
      <c r="J246" s="2" t="s">
        <v>42</v>
      </c>
      <c r="K246" s="3">
        <f t="shared" si="7"/>
        <v>0</v>
      </c>
    </row>
    <row r="247" spans="1:11">
      <c r="A247" s="2" t="s">
        <v>9</v>
      </c>
      <c r="B247" s="2" t="s">
        <v>524</v>
      </c>
      <c r="C247" s="2" t="s">
        <v>525</v>
      </c>
      <c r="D247" s="4">
        <v>208.86</v>
      </c>
      <c r="E247" s="4">
        <v>208.86</v>
      </c>
      <c r="F247" s="3">
        <f t="shared" si="6"/>
        <v>375.948</v>
      </c>
      <c r="G247" s="2" t="s">
        <v>17</v>
      </c>
      <c r="H247" s="4">
        <v>1</v>
      </c>
      <c r="I247" s="3">
        <v>0</v>
      </c>
      <c r="J247" s="2" t="s">
        <v>42</v>
      </c>
      <c r="K247" s="3">
        <f t="shared" si="7"/>
        <v>0</v>
      </c>
    </row>
    <row r="248" spans="1:11">
      <c r="A248" s="2" t="s">
        <v>9</v>
      </c>
      <c r="B248" s="2" t="s">
        <v>526</v>
      </c>
      <c r="C248" s="2" t="s">
        <v>527</v>
      </c>
      <c r="D248" s="4">
        <v>208.86</v>
      </c>
      <c r="E248" s="4">
        <v>237.48</v>
      </c>
      <c r="F248" s="3">
        <f t="shared" si="6"/>
        <v>401.706</v>
      </c>
      <c r="G248" s="2" t="s">
        <v>17</v>
      </c>
      <c r="H248" s="4">
        <v>1</v>
      </c>
      <c r="I248" s="3">
        <v>0</v>
      </c>
      <c r="J248" s="2" t="s">
        <v>42</v>
      </c>
      <c r="K248" s="3">
        <f t="shared" si="7"/>
        <v>0</v>
      </c>
    </row>
    <row r="249" spans="1:11">
      <c r="A249" s="2" t="s">
        <v>9</v>
      </c>
      <c r="B249" s="2" t="s">
        <v>528</v>
      </c>
      <c r="C249" s="2" t="s">
        <v>529</v>
      </c>
      <c r="D249" s="4">
        <v>208.86</v>
      </c>
      <c r="E249" s="4">
        <v>237.48</v>
      </c>
      <c r="F249" s="3">
        <f t="shared" si="6"/>
        <v>401.706</v>
      </c>
      <c r="G249" s="2" t="s">
        <v>17</v>
      </c>
      <c r="H249" s="4">
        <v>1</v>
      </c>
      <c r="I249" s="3">
        <v>0</v>
      </c>
      <c r="J249" s="2" t="s">
        <v>42</v>
      </c>
      <c r="K249" s="3">
        <f t="shared" si="7"/>
        <v>0</v>
      </c>
    </row>
    <row r="250" spans="1:11">
      <c r="A250" s="2" t="s">
        <v>9</v>
      </c>
      <c r="B250" s="2" t="s">
        <v>530</v>
      </c>
      <c r="C250" s="2" t="s">
        <v>531</v>
      </c>
      <c r="D250" s="4">
        <v>208.86</v>
      </c>
      <c r="E250" s="4">
        <v>237.48</v>
      </c>
      <c r="F250" s="3">
        <f t="shared" si="6"/>
        <v>401.706</v>
      </c>
      <c r="G250" s="2" t="s">
        <v>17</v>
      </c>
      <c r="H250" s="4">
        <v>1</v>
      </c>
      <c r="I250" s="3">
        <v>0</v>
      </c>
      <c r="J250" s="2" t="s">
        <v>42</v>
      </c>
      <c r="K250" s="3">
        <f t="shared" si="7"/>
        <v>0</v>
      </c>
    </row>
    <row r="251" spans="1:11">
      <c r="A251" s="2" t="s">
        <v>9</v>
      </c>
      <c r="B251" s="2" t="s">
        <v>532</v>
      </c>
      <c r="C251" s="2" t="s">
        <v>533</v>
      </c>
      <c r="D251" s="4">
        <v>208.86</v>
      </c>
      <c r="E251" s="4">
        <v>237.48</v>
      </c>
      <c r="F251" s="3">
        <f t="shared" si="6"/>
        <v>401.706</v>
      </c>
      <c r="G251" s="2" t="s">
        <v>17</v>
      </c>
      <c r="H251" s="4">
        <v>1</v>
      </c>
      <c r="I251" s="3">
        <v>0</v>
      </c>
      <c r="J251" s="2" t="s">
        <v>42</v>
      </c>
      <c r="K251" s="3">
        <f t="shared" si="7"/>
        <v>0</v>
      </c>
    </row>
    <row r="252" spans="1:11">
      <c r="A252" s="2" t="s">
        <v>9</v>
      </c>
      <c r="B252" s="2" t="s">
        <v>534</v>
      </c>
      <c r="C252" s="2" t="s">
        <v>535</v>
      </c>
      <c r="D252" s="4">
        <v>208.86</v>
      </c>
      <c r="E252" s="4">
        <v>237.48</v>
      </c>
      <c r="F252" s="3">
        <f t="shared" si="6"/>
        <v>401.706</v>
      </c>
      <c r="G252" s="2" t="s">
        <v>17</v>
      </c>
      <c r="H252" s="4">
        <v>1</v>
      </c>
      <c r="I252" s="3">
        <v>0</v>
      </c>
      <c r="J252" s="2" t="s">
        <v>42</v>
      </c>
      <c r="K252" s="3">
        <f t="shared" si="7"/>
        <v>0</v>
      </c>
    </row>
    <row r="253" spans="1:11">
      <c r="A253" s="2" t="s">
        <v>9</v>
      </c>
      <c r="B253" s="2" t="s">
        <v>536</v>
      </c>
      <c r="C253" s="2" t="s">
        <v>537</v>
      </c>
      <c r="D253" s="4">
        <v>208.86</v>
      </c>
      <c r="E253" s="4">
        <v>237.48</v>
      </c>
      <c r="F253" s="3">
        <f t="shared" si="6"/>
        <v>401.706</v>
      </c>
      <c r="G253" s="2" t="s">
        <v>17</v>
      </c>
      <c r="H253" s="4">
        <v>1</v>
      </c>
      <c r="I253" s="3">
        <v>0</v>
      </c>
      <c r="J253" s="2" t="s">
        <v>42</v>
      </c>
      <c r="K253" s="3">
        <f t="shared" si="7"/>
        <v>0</v>
      </c>
    </row>
    <row r="254" spans="1:11">
      <c r="A254" s="2" t="s">
        <v>9</v>
      </c>
      <c r="B254" s="2" t="s">
        <v>538</v>
      </c>
      <c r="C254" s="2" t="s">
        <v>539</v>
      </c>
      <c r="D254" s="4">
        <v>208.86</v>
      </c>
      <c r="E254" s="4">
        <v>237.48</v>
      </c>
      <c r="F254" s="3">
        <f t="shared" si="6"/>
        <v>401.706</v>
      </c>
      <c r="G254" s="2" t="s">
        <v>17</v>
      </c>
      <c r="H254" s="4">
        <v>1</v>
      </c>
      <c r="I254" s="3">
        <v>0</v>
      </c>
      <c r="J254" s="2" t="s">
        <v>42</v>
      </c>
      <c r="K254" s="3">
        <f t="shared" si="7"/>
        <v>0</v>
      </c>
    </row>
    <row r="255" spans="1:11">
      <c r="A255" s="2" t="s">
        <v>9</v>
      </c>
      <c r="B255" s="2" t="s">
        <v>540</v>
      </c>
      <c r="C255" s="2" t="s">
        <v>541</v>
      </c>
      <c r="D255" s="4">
        <v>208.86</v>
      </c>
      <c r="E255" s="4">
        <v>237.48</v>
      </c>
      <c r="F255" s="3">
        <f t="shared" si="6"/>
        <v>401.706</v>
      </c>
      <c r="G255" s="2" t="s">
        <v>17</v>
      </c>
      <c r="H255" s="4">
        <v>1</v>
      </c>
      <c r="I255" s="3">
        <v>0</v>
      </c>
      <c r="J255" s="2" t="s">
        <v>42</v>
      </c>
      <c r="K255" s="3">
        <f t="shared" si="7"/>
        <v>0</v>
      </c>
    </row>
    <row r="256" spans="1:11">
      <c r="A256" s="2" t="s">
        <v>9</v>
      </c>
      <c r="B256" s="2" t="s">
        <v>542</v>
      </c>
      <c r="C256" s="2" t="s">
        <v>543</v>
      </c>
      <c r="D256" s="4">
        <v>208.86</v>
      </c>
      <c r="E256" s="4">
        <v>237.48</v>
      </c>
      <c r="F256" s="3">
        <f t="shared" si="6"/>
        <v>401.706</v>
      </c>
      <c r="G256" s="2" t="s">
        <v>17</v>
      </c>
      <c r="H256" s="4">
        <v>1</v>
      </c>
      <c r="I256" s="3">
        <v>0</v>
      </c>
      <c r="J256" s="2" t="s">
        <v>42</v>
      </c>
      <c r="K256" s="3">
        <f t="shared" si="7"/>
        <v>0</v>
      </c>
    </row>
    <row r="257" spans="1:11">
      <c r="A257" s="2" t="s">
        <v>9</v>
      </c>
      <c r="B257" s="2" t="s">
        <v>544</v>
      </c>
      <c r="C257" s="2" t="s">
        <v>545</v>
      </c>
      <c r="D257" s="4">
        <v>208.86</v>
      </c>
      <c r="E257" s="4">
        <v>237.48</v>
      </c>
      <c r="F257" s="3">
        <f t="shared" si="6"/>
        <v>401.706</v>
      </c>
      <c r="G257" s="2" t="s">
        <v>17</v>
      </c>
      <c r="H257" s="4">
        <v>1</v>
      </c>
      <c r="I257" s="3">
        <v>0</v>
      </c>
      <c r="J257" s="2" t="s">
        <v>42</v>
      </c>
      <c r="K257" s="3">
        <f t="shared" si="7"/>
        <v>0</v>
      </c>
    </row>
    <row r="258" spans="1:11">
      <c r="A258" s="2" t="s">
        <v>9</v>
      </c>
      <c r="B258" s="2" t="s">
        <v>546</v>
      </c>
      <c r="C258" s="2" t="s">
        <v>547</v>
      </c>
      <c r="D258" s="4">
        <v>208.86</v>
      </c>
      <c r="E258" s="4">
        <v>237.48</v>
      </c>
      <c r="F258" s="3">
        <f t="shared" ref="F258:F321" si="8">(E258+D258)*0.9</f>
        <v>401.706</v>
      </c>
      <c r="G258" s="2" t="s">
        <v>17</v>
      </c>
      <c r="H258" s="4">
        <v>1</v>
      </c>
      <c r="I258" s="3">
        <v>0</v>
      </c>
      <c r="J258" s="2" t="s">
        <v>42</v>
      </c>
      <c r="K258" s="3">
        <f t="shared" ref="K258:K321" si="9">J258/G258*100%</f>
        <v>0</v>
      </c>
    </row>
    <row r="259" spans="1:11">
      <c r="A259" s="2" t="s">
        <v>9</v>
      </c>
      <c r="B259" s="2" t="s">
        <v>548</v>
      </c>
      <c r="C259" s="2" t="s">
        <v>549</v>
      </c>
      <c r="D259" s="4">
        <v>208.86</v>
      </c>
      <c r="E259" s="4">
        <v>237.48</v>
      </c>
      <c r="F259" s="3">
        <f t="shared" si="8"/>
        <v>401.706</v>
      </c>
      <c r="G259" s="2" t="s">
        <v>17</v>
      </c>
      <c r="H259" s="4">
        <v>1</v>
      </c>
      <c r="I259" s="3">
        <v>0</v>
      </c>
      <c r="J259" s="2" t="s">
        <v>42</v>
      </c>
      <c r="K259" s="3">
        <f t="shared" si="9"/>
        <v>0</v>
      </c>
    </row>
    <row r="260" spans="1:11">
      <c r="A260" s="2" t="s">
        <v>9</v>
      </c>
      <c r="B260" s="2" t="s">
        <v>550</v>
      </c>
      <c r="C260" s="2" t="s">
        <v>551</v>
      </c>
      <c r="D260" s="4">
        <v>208.86</v>
      </c>
      <c r="E260" s="4">
        <v>237.48</v>
      </c>
      <c r="F260" s="3">
        <f t="shared" si="8"/>
        <v>401.706</v>
      </c>
      <c r="G260" s="2" t="s">
        <v>17</v>
      </c>
      <c r="H260" s="4">
        <v>1</v>
      </c>
      <c r="I260" s="3">
        <v>0</v>
      </c>
      <c r="J260" s="2" t="s">
        <v>42</v>
      </c>
      <c r="K260" s="3">
        <f t="shared" si="9"/>
        <v>0</v>
      </c>
    </row>
    <row r="261" spans="1:11">
      <c r="A261" s="2" t="s">
        <v>9</v>
      </c>
      <c r="B261" s="2" t="s">
        <v>552</v>
      </c>
      <c r="C261" s="2" t="s">
        <v>553</v>
      </c>
      <c r="D261" s="4">
        <v>208.86</v>
      </c>
      <c r="E261" s="4">
        <v>237.48</v>
      </c>
      <c r="F261" s="3">
        <f t="shared" si="8"/>
        <v>401.706</v>
      </c>
      <c r="G261" s="2" t="s">
        <v>17</v>
      </c>
      <c r="H261" s="4">
        <v>1</v>
      </c>
      <c r="I261" s="3">
        <v>0</v>
      </c>
      <c r="J261" s="2" t="s">
        <v>42</v>
      </c>
      <c r="K261" s="3">
        <f t="shared" si="9"/>
        <v>0</v>
      </c>
    </row>
    <row r="262" spans="1:11">
      <c r="A262" s="2" t="s">
        <v>9</v>
      </c>
      <c r="B262" s="2" t="s">
        <v>554</v>
      </c>
      <c r="C262" s="2" t="s">
        <v>555</v>
      </c>
      <c r="D262" s="4">
        <v>208.86</v>
      </c>
      <c r="E262" s="4">
        <v>231.12</v>
      </c>
      <c r="F262" s="3">
        <f t="shared" si="8"/>
        <v>395.982</v>
      </c>
      <c r="G262" s="2" t="s">
        <v>120</v>
      </c>
      <c r="H262" s="4">
        <v>1</v>
      </c>
      <c r="I262" s="3">
        <v>-0.5</v>
      </c>
      <c r="J262" s="2" t="s">
        <v>42</v>
      </c>
      <c r="K262" s="3">
        <f t="shared" si="9"/>
        <v>0</v>
      </c>
    </row>
    <row r="263" spans="1:11">
      <c r="A263" s="2" t="s">
        <v>9</v>
      </c>
      <c r="B263" s="2" t="s">
        <v>556</v>
      </c>
      <c r="C263" s="2" t="s">
        <v>557</v>
      </c>
      <c r="D263" s="4">
        <v>208.86</v>
      </c>
      <c r="E263" s="4">
        <v>237.48</v>
      </c>
      <c r="F263" s="3">
        <f t="shared" si="8"/>
        <v>401.706</v>
      </c>
      <c r="G263" s="2" t="s">
        <v>17</v>
      </c>
      <c r="H263" s="4">
        <v>1</v>
      </c>
      <c r="I263" s="3">
        <v>0</v>
      </c>
      <c r="J263" s="2" t="s">
        <v>42</v>
      </c>
      <c r="K263" s="3">
        <f t="shared" si="9"/>
        <v>0</v>
      </c>
    </row>
    <row r="264" spans="1:11">
      <c r="A264" s="2" t="s">
        <v>9</v>
      </c>
      <c r="B264" s="2" t="s">
        <v>558</v>
      </c>
      <c r="C264" s="2" t="s">
        <v>559</v>
      </c>
      <c r="D264" s="4">
        <v>208.86</v>
      </c>
      <c r="E264" s="4">
        <v>237.48</v>
      </c>
      <c r="F264" s="3">
        <f t="shared" si="8"/>
        <v>401.706</v>
      </c>
      <c r="G264" s="2" t="s">
        <v>17</v>
      </c>
      <c r="H264" s="4">
        <v>1</v>
      </c>
      <c r="I264" s="3">
        <v>0</v>
      </c>
      <c r="J264" s="2" t="s">
        <v>42</v>
      </c>
      <c r="K264" s="3">
        <f t="shared" si="9"/>
        <v>0</v>
      </c>
    </row>
    <row r="265" spans="1:11">
      <c r="A265" s="2" t="s">
        <v>9</v>
      </c>
      <c r="B265" s="2" t="s">
        <v>560</v>
      </c>
      <c r="C265" s="2" t="s">
        <v>561</v>
      </c>
      <c r="D265" s="4">
        <v>208.86</v>
      </c>
      <c r="E265" s="4">
        <v>237.48</v>
      </c>
      <c r="F265" s="3">
        <f t="shared" si="8"/>
        <v>401.706</v>
      </c>
      <c r="G265" s="2" t="s">
        <v>17</v>
      </c>
      <c r="H265" s="4">
        <v>1</v>
      </c>
      <c r="I265" s="3">
        <v>0</v>
      </c>
      <c r="J265" s="2" t="s">
        <v>42</v>
      </c>
      <c r="K265" s="3">
        <f t="shared" si="9"/>
        <v>0</v>
      </c>
    </row>
    <row r="266" spans="1:11">
      <c r="A266" s="2" t="s">
        <v>9</v>
      </c>
      <c r="B266" s="2" t="s">
        <v>562</v>
      </c>
      <c r="C266" s="2" t="s">
        <v>563</v>
      </c>
      <c r="D266" s="4">
        <v>208.86</v>
      </c>
      <c r="E266" s="4">
        <v>237.48</v>
      </c>
      <c r="F266" s="3">
        <f t="shared" si="8"/>
        <v>401.706</v>
      </c>
      <c r="G266" s="2" t="s">
        <v>17</v>
      </c>
      <c r="H266" s="4">
        <v>1</v>
      </c>
      <c r="I266" s="3">
        <v>0</v>
      </c>
      <c r="J266" s="2" t="s">
        <v>42</v>
      </c>
      <c r="K266" s="3">
        <f t="shared" si="9"/>
        <v>0</v>
      </c>
    </row>
    <row r="267" spans="1:11">
      <c r="A267" s="2" t="s">
        <v>9</v>
      </c>
      <c r="B267" s="2" t="s">
        <v>564</v>
      </c>
      <c r="C267" s="2" t="s">
        <v>565</v>
      </c>
      <c r="D267" s="4">
        <v>208.86</v>
      </c>
      <c r="E267" s="4">
        <v>237.48</v>
      </c>
      <c r="F267" s="3">
        <f t="shared" si="8"/>
        <v>401.706</v>
      </c>
      <c r="G267" s="2" t="s">
        <v>17</v>
      </c>
      <c r="H267" s="4">
        <v>1</v>
      </c>
      <c r="I267" s="3">
        <v>0</v>
      </c>
      <c r="J267" s="2" t="s">
        <v>42</v>
      </c>
      <c r="K267" s="3">
        <f t="shared" si="9"/>
        <v>0</v>
      </c>
    </row>
    <row r="268" spans="1:11">
      <c r="A268" s="2" t="s">
        <v>9</v>
      </c>
      <c r="B268" s="2" t="s">
        <v>566</v>
      </c>
      <c r="C268" s="2" t="s">
        <v>567</v>
      </c>
      <c r="D268" s="4">
        <v>208.86</v>
      </c>
      <c r="E268" s="4">
        <v>237.48</v>
      </c>
      <c r="F268" s="3">
        <f t="shared" si="8"/>
        <v>401.706</v>
      </c>
      <c r="G268" s="2" t="s">
        <v>17</v>
      </c>
      <c r="H268" s="4">
        <v>1</v>
      </c>
      <c r="I268" s="3">
        <v>0</v>
      </c>
      <c r="J268" s="2" t="s">
        <v>42</v>
      </c>
      <c r="K268" s="3">
        <f t="shared" si="9"/>
        <v>0</v>
      </c>
    </row>
    <row r="269" spans="1:11">
      <c r="A269" s="2" t="s">
        <v>9</v>
      </c>
      <c r="B269" s="2" t="s">
        <v>568</v>
      </c>
      <c r="C269" s="2" t="s">
        <v>569</v>
      </c>
      <c r="D269" s="4">
        <v>208.86</v>
      </c>
      <c r="E269" s="4">
        <v>237.48</v>
      </c>
      <c r="F269" s="3">
        <f t="shared" si="8"/>
        <v>401.706</v>
      </c>
      <c r="G269" s="2" t="s">
        <v>17</v>
      </c>
      <c r="H269" s="4">
        <v>1</v>
      </c>
      <c r="I269" s="3">
        <v>0</v>
      </c>
      <c r="J269" s="2" t="s">
        <v>42</v>
      </c>
      <c r="K269" s="3">
        <f t="shared" si="9"/>
        <v>0</v>
      </c>
    </row>
    <row r="270" spans="1:11">
      <c r="A270" s="2" t="s">
        <v>9</v>
      </c>
      <c r="B270" s="2" t="s">
        <v>570</v>
      </c>
      <c r="C270" s="2" t="s">
        <v>571</v>
      </c>
      <c r="D270" s="4">
        <v>208.86</v>
      </c>
      <c r="E270" s="4">
        <v>237.48</v>
      </c>
      <c r="F270" s="3">
        <f t="shared" si="8"/>
        <v>401.706</v>
      </c>
      <c r="G270" s="2" t="s">
        <v>17</v>
      </c>
      <c r="H270" s="4">
        <v>1</v>
      </c>
      <c r="I270" s="3">
        <v>0</v>
      </c>
      <c r="J270" s="2" t="s">
        <v>42</v>
      </c>
      <c r="K270" s="3">
        <f t="shared" si="9"/>
        <v>0</v>
      </c>
    </row>
    <row r="271" spans="1:11">
      <c r="A271" s="2" t="s">
        <v>9</v>
      </c>
      <c r="B271" s="2" t="s">
        <v>572</v>
      </c>
      <c r="C271" s="2" t="s">
        <v>573</v>
      </c>
      <c r="D271" s="4">
        <v>208.86</v>
      </c>
      <c r="E271" s="4">
        <v>237.48</v>
      </c>
      <c r="F271" s="3">
        <f t="shared" si="8"/>
        <v>401.706</v>
      </c>
      <c r="G271" s="2" t="s">
        <v>17</v>
      </c>
      <c r="H271" s="4">
        <v>1</v>
      </c>
      <c r="I271" s="3">
        <v>0</v>
      </c>
      <c r="J271" s="2" t="s">
        <v>42</v>
      </c>
      <c r="K271" s="3">
        <f t="shared" si="9"/>
        <v>0</v>
      </c>
    </row>
    <row r="272" spans="1:11">
      <c r="A272" s="2" t="s">
        <v>9</v>
      </c>
      <c r="B272" s="2" t="s">
        <v>574</v>
      </c>
      <c r="C272" s="2" t="s">
        <v>575</v>
      </c>
      <c r="D272" s="4">
        <v>208.86</v>
      </c>
      <c r="E272" s="4">
        <v>237.48</v>
      </c>
      <c r="F272" s="3">
        <f t="shared" si="8"/>
        <v>401.706</v>
      </c>
      <c r="G272" s="2" t="s">
        <v>17</v>
      </c>
      <c r="H272" s="4">
        <v>1</v>
      </c>
      <c r="I272" s="3">
        <v>0</v>
      </c>
      <c r="J272" s="2" t="s">
        <v>42</v>
      </c>
      <c r="K272" s="3">
        <f t="shared" si="9"/>
        <v>0</v>
      </c>
    </row>
    <row r="273" spans="1:11">
      <c r="A273" s="2" t="s">
        <v>9</v>
      </c>
      <c r="B273" s="2" t="s">
        <v>576</v>
      </c>
      <c r="C273" s="2" t="s">
        <v>577</v>
      </c>
      <c r="D273" s="4">
        <v>208.86</v>
      </c>
      <c r="E273" s="4">
        <v>237.48</v>
      </c>
      <c r="F273" s="3">
        <f t="shared" si="8"/>
        <v>401.706</v>
      </c>
      <c r="G273" s="2" t="s">
        <v>17</v>
      </c>
      <c r="H273" s="4">
        <v>1</v>
      </c>
      <c r="I273" s="3">
        <v>0</v>
      </c>
      <c r="J273" s="2" t="s">
        <v>42</v>
      </c>
      <c r="K273" s="3">
        <f t="shared" si="9"/>
        <v>0</v>
      </c>
    </row>
    <row r="274" spans="1:11">
      <c r="A274" s="2" t="s">
        <v>9</v>
      </c>
      <c r="B274" s="2" t="s">
        <v>578</v>
      </c>
      <c r="C274" s="2" t="s">
        <v>579</v>
      </c>
      <c r="D274" s="4">
        <v>208.86</v>
      </c>
      <c r="E274" s="4">
        <v>237.48</v>
      </c>
      <c r="F274" s="3">
        <f t="shared" si="8"/>
        <v>401.706</v>
      </c>
      <c r="G274" s="2" t="s">
        <v>17</v>
      </c>
      <c r="H274" s="4">
        <v>1</v>
      </c>
      <c r="I274" s="3">
        <v>0</v>
      </c>
      <c r="J274" s="2" t="s">
        <v>42</v>
      </c>
      <c r="K274" s="3">
        <f t="shared" si="9"/>
        <v>0</v>
      </c>
    </row>
    <row r="275" spans="1:11">
      <c r="A275" s="2" t="s">
        <v>9</v>
      </c>
      <c r="B275" s="2" t="s">
        <v>580</v>
      </c>
      <c r="C275" s="2" t="s">
        <v>581</v>
      </c>
      <c r="D275" s="4">
        <v>208.86</v>
      </c>
      <c r="E275" s="4">
        <v>237.48</v>
      </c>
      <c r="F275" s="3">
        <f t="shared" si="8"/>
        <v>401.706</v>
      </c>
      <c r="G275" s="2" t="s">
        <v>17</v>
      </c>
      <c r="H275" s="4">
        <v>1</v>
      </c>
      <c r="I275" s="3">
        <v>0</v>
      </c>
      <c r="J275" s="2" t="s">
        <v>42</v>
      </c>
      <c r="K275" s="3">
        <f t="shared" si="9"/>
        <v>0</v>
      </c>
    </row>
    <row r="276" spans="1:11">
      <c r="A276" s="2" t="s">
        <v>9</v>
      </c>
      <c r="B276" s="2" t="s">
        <v>582</v>
      </c>
      <c r="C276" s="2" t="s">
        <v>583</v>
      </c>
      <c r="D276" s="4">
        <v>208.86</v>
      </c>
      <c r="E276" s="4">
        <v>237.48</v>
      </c>
      <c r="F276" s="3">
        <f t="shared" si="8"/>
        <v>401.706</v>
      </c>
      <c r="G276" s="2" t="s">
        <v>17</v>
      </c>
      <c r="H276" s="4">
        <v>1</v>
      </c>
      <c r="I276" s="3">
        <v>0</v>
      </c>
      <c r="J276" s="2" t="s">
        <v>42</v>
      </c>
      <c r="K276" s="3">
        <f t="shared" si="9"/>
        <v>0</v>
      </c>
    </row>
    <row r="277" spans="1:11">
      <c r="A277" s="2" t="s">
        <v>9</v>
      </c>
      <c r="B277" s="2" t="s">
        <v>584</v>
      </c>
      <c r="C277" s="2" t="s">
        <v>585</v>
      </c>
      <c r="D277" s="4">
        <v>208.86</v>
      </c>
      <c r="E277" s="4">
        <v>237.48</v>
      </c>
      <c r="F277" s="3">
        <f t="shared" si="8"/>
        <v>401.706</v>
      </c>
      <c r="G277" s="2" t="s">
        <v>17</v>
      </c>
      <c r="H277" s="4">
        <v>1</v>
      </c>
      <c r="I277" s="3">
        <v>0</v>
      </c>
      <c r="J277" s="2" t="s">
        <v>42</v>
      </c>
      <c r="K277" s="3">
        <f t="shared" si="9"/>
        <v>0</v>
      </c>
    </row>
    <row r="278" spans="1:11">
      <c r="A278" s="2" t="s">
        <v>9</v>
      </c>
      <c r="B278" s="2" t="s">
        <v>586</v>
      </c>
      <c r="C278" s="2" t="s">
        <v>587</v>
      </c>
      <c r="D278" s="4">
        <v>208.86</v>
      </c>
      <c r="E278" s="4">
        <v>237.48</v>
      </c>
      <c r="F278" s="3">
        <f t="shared" si="8"/>
        <v>401.706</v>
      </c>
      <c r="G278" s="2" t="s">
        <v>17</v>
      </c>
      <c r="H278" s="4">
        <v>1</v>
      </c>
      <c r="I278" s="3">
        <v>0</v>
      </c>
      <c r="J278" s="2" t="s">
        <v>42</v>
      </c>
      <c r="K278" s="3">
        <f t="shared" si="9"/>
        <v>0</v>
      </c>
    </row>
    <row r="279" spans="1:11">
      <c r="A279" s="2" t="s">
        <v>9</v>
      </c>
      <c r="B279" s="2" t="s">
        <v>588</v>
      </c>
      <c r="C279" s="2" t="s">
        <v>589</v>
      </c>
      <c r="D279" s="4">
        <v>208.86</v>
      </c>
      <c r="E279" s="4">
        <v>237.48</v>
      </c>
      <c r="F279" s="3">
        <f t="shared" si="8"/>
        <v>401.706</v>
      </c>
      <c r="G279" s="2" t="s">
        <v>17</v>
      </c>
      <c r="H279" s="4">
        <v>1</v>
      </c>
      <c r="I279" s="3">
        <v>0</v>
      </c>
      <c r="J279" s="2" t="s">
        <v>42</v>
      </c>
      <c r="K279" s="3">
        <f t="shared" si="9"/>
        <v>0</v>
      </c>
    </row>
    <row r="280" spans="1:11">
      <c r="A280" s="2" t="s">
        <v>9</v>
      </c>
      <c r="B280" s="2" t="s">
        <v>590</v>
      </c>
      <c r="C280" s="2" t="s">
        <v>591</v>
      </c>
      <c r="D280" s="4">
        <v>208.86</v>
      </c>
      <c r="E280" s="4">
        <v>237.48</v>
      </c>
      <c r="F280" s="3">
        <f t="shared" si="8"/>
        <v>401.706</v>
      </c>
      <c r="G280" s="2" t="s">
        <v>17</v>
      </c>
      <c r="H280" s="4">
        <v>1</v>
      </c>
      <c r="I280" s="3">
        <v>0</v>
      </c>
      <c r="J280" s="2" t="s">
        <v>42</v>
      </c>
      <c r="K280" s="3">
        <f t="shared" si="9"/>
        <v>0</v>
      </c>
    </row>
    <row r="281" spans="1:11">
      <c r="A281" s="2" t="s">
        <v>9</v>
      </c>
      <c r="B281" s="2" t="s">
        <v>592</v>
      </c>
      <c r="C281" s="2" t="s">
        <v>593</v>
      </c>
      <c r="D281" s="4">
        <v>208.86</v>
      </c>
      <c r="E281" s="4">
        <v>237.48</v>
      </c>
      <c r="F281" s="3">
        <f t="shared" si="8"/>
        <v>401.706</v>
      </c>
      <c r="G281" s="2" t="s">
        <v>17</v>
      </c>
      <c r="H281" s="4">
        <v>1</v>
      </c>
      <c r="I281" s="3">
        <v>0</v>
      </c>
      <c r="J281" s="2" t="s">
        <v>42</v>
      </c>
      <c r="K281" s="3">
        <f t="shared" si="9"/>
        <v>0</v>
      </c>
    </row>
    <row r="282" spans="1:11">
      <c r="A282" s="2" t="s">
        <v>9</v>
      </c>
      <c r="B282" s="2" t="s">
        <v>594</v>
      </c>
      <c r="C282" s="2" t="s">
        <v>595</v>
      </c>
      <c r="D282" s="4">
        <v>208.86</v>
      </c>
      <c r="E282" s="4">
        <v>237.48</v>
      </c>
      <c r="F282" s="3">
        <f t="shared" si="8"/>
        <v>401.706</v>
      </c>
      <c r="G282" s="2" t="s">
        <v>17</v>
      </c>
      <c r="H282" s="4">
        <v>1</v>
      </c>
      <c r="I282" s="3">
        <v>0</v>
      </c>
      <c r="J282" s="2" t="s">
        <v>42</v>
      </c>
      <c r="K282" s="3">
        <f t="shared" si="9"/>
        <v>0</v>
      </c>
    </row>
    <row r="283" spans="1:11">
      <c r="A283" s="2" t="s">
        <v>9</v>
      </c>
      <c r="B283" s="2" t="s">
        <v>596</v>
      </c>
      <c r="C283" s="2" t="s">
        <v>597</v>
      </c>
      <c r="D283" s="4">
        <v>208.86</v>
      </c>
      <c r="E283" s="4">
        <v>237.48</v>
      </c>
      <c r="F283" s="3">
        <f t="shared" si="8"/>
        <v>401.706</v>
      </c>
      <c r="G283" s="2" t="s">
        <v>17</v>
      </c>
      <c r="H283" s="4">
        <v>1</v>
      </c>
      <c r="I283" s="3">
        <v>0</v>
      </c>
      <c r="J283" s="2" t="s">
        <v>42</v>
      </c>
      <c r="K283" s="3">
        <f t="shared" si="9"/>
        <v>0</v>
      </c>
    </row>
    <row r="284" spans="1:11">
      <c r="A284" s="2" t="s">
        <v>9</v>
      </c>
      <c r="B284" s="2" t="s">
        <v>598</v>
      </c>
      <c r="C284" s="2" t="s">
        <v>599</v>
      </c>
      <c r="D284" s="4">
        <v>208.86</v>
      </c>
      <c r="E284" s="4">
        <v>237.48</v>
      </c>
      <c r="F284" s="3">
        <f t="shared" si="8"/>
        <v>401.706</v>
      </c>
      <c r="G284" s="2" t="s">
        <v>17</v>
      </c>
      <c r="H284" s="4">
        <v>1</v>
      </c>
      <c r="I284" s="3">
        <v>0</v>
      </c>
      <c r="J284" s="2" t="s">
        <v>42</v>
      </c>
      <c r="K284" s="3">
        <f t="shared" si="9"/>
        <v>0</v>
      </c>
    </row>
    <row r="285" spans="1:11">
      <c r="A285" s="2" t="s">
        <v>9</v>
      </c>
      <c r="B285" s="2" t="s">
        <v>600</v>
      </c>
      <c r="C285" s="2" t="s">
        <v>601</v>
      </c>
      <c r="D285" s="4">
        <v>208.86</v>
      </c>
      <c r="E285" s="4">
        <v>237.48</v>
      </c>
      <c r="F285" s="3">
        <f t="shared" si="8"/>
        <v>401.706</v>
      </c>
      <c r="G285" s="2" t="s">
        <v>17</v>
      </c>
      <c r="H285" s="4">
        <v>1</v>
      </c>
      <c r="I285" s="3">
        <v>0</v>
      </c>
      <c r="J285" s="2" t="s">
        <v>42</v>
      </c>
      <c r="K285" s="3">
        <f t="shared" si="9"/>
        <v>0</v>
      </c>
    </row>
    <row r="286" spans="1:11">
      <c r="A286" s="2" t="s">
        <v>9</v>
      </c>
      <c r="B286" s="2" t="s">
        <v>602</v>
      </c>
      <c r="C286" s="2" t="s">
        <v>603</v>
      </c>
      <c r="D286" s="4">
        <v>208.86</v>
      </c>
      <c r="E286" s="4">
        <v>237.48</v>
      </c>
      <c r="F286" s="3">
        <f t="shared" si="8"/>
        <v>401.706</v>
      </c>
      <c r="G286" s="2" t="s">
        <v>17</v>
      </c>
      <c r="H286" s="4">
        <v>1</v>
      </c>
      <c r="I286" s="3">
        <v>0</v>
      </c>
      <c r="J286" s="2" t="s">
        <v>42</v>
      </c>
      <c r="K286" s="3">
        <f t="shared" si="9"/>
        <v>0</v>
      </c>
    </row>
    <row r="287" spans="1:11">
      <c r="A287" s="2" t="s">
        <v>9</v>
      </c>
      <c r="B287" s="2" t="s">
        <v>604</v>
      </c>
      <c r="C287" s="2" t="s">
        <v>605</v>
      </c>
      <c r="D287" s="4">
        <v>208.86</v>
      </c>
      <c r="E287" s="4">
        <v>237.48</v>
      </c>
      <c r="F287" s="3">
        <f t="shared" si="8"/>
        <v>401.706</v>
      </c>
      <c r="G287" s="2" t="s">
        <v>17</v>
      </c>
      <c r="H287" s="4">
        <v>1</v>
      </c>
      <c r="I287" s="3">
        <v>0</v>
      </c>
      <c r="J287" s="2" t="s">
        <v>42</v>
      </c>
      <c r="K287" s="3">
        <f t="shared" si="9"/>
        <v>0</v>
      </c>
    </row>
    <row r="288" spans="1:11">
      <c r="A288" s="2" t="s">
        <v>9</v>
      </c>
      <c r="B288" s="2" t="s">
        <v>606</v>
      </c>
      <c r="C288" s="2" t="s">
        <v>607</v>
      </c>
      <c r="D288" s="4">
        <v>208.86</v>
      </c>
      <c r="E288" s="4">
        <v>237.48</v>
      </c>
      <c r="F288" s="3">
        <f t="shared" si="8"/>
        <v>401.706</v>
      </c>
      <c r="G288" s="2" t="s">
        <v>17</v>
      </c>
      <c r="H288" s="4">
        <v>1</v>
      </c>
      <c r="I288" s="3">
        <v>0</v>
      </c>
      <c r="J288" s="2" t="s">
        <v>42</v>
      </c>
      <c r="K288" s="3">
        <f t="shared" si="9"/>
        <v>0</v>
      </c>
    </row>
    <row r="289" spans="1:11">
      <c r="A289" s="2" t="s">
        <v>9</v>
      </c>
      <c r="B289" s="2" t="s">
        <v>608</v>
      </c>
      <c r="C289" s="2" t="s">
        <v>609</v>
      </c>
      <c r="D289" s="4">
        <v>208.86</v>
      </c>
      <c r="E289" s="4">
        <v>237.48</v>
      </c>
      <c r="F289" s="3">
        <f t="shared" si="8"/>
        <v>401.706</v>
      </c>
      <c r="G289" s="2" t="s">
        <v>17</v>
      </c>
      <c r="H289" s="4">
        <v>1</v>
      </c>
      <c r="I289" s="3">
        <v>0</v>
      </c>
      <c r="J289" s="2" t="s">
        <v>42</v>
      </c>
      <c r="K289" s="3">
        <f t="shared" si="9"/>
        <v>0</v>
      </c>
    </row>
    <row r="290" spans="1:11">
      <c r="A290" s="2" t="s">
        <v>9</v>
      </c>
      <c r="B290" s="2" t="s">
        <v>610</v>
      </c>
      <c r="C290" s="2" t="s">
        <v>611</v>
      </c>
      <c r="D290" s="4">
        <v>208.86</v>
      </c>
      <c r="E290" s="4">
        <v>237.48</v>
      </c>
      <c r="F290" s="3">
        <f t="shared" si="8"/>
        <v>401.706</v>
      </c>
      <c r="G290" s="2" t="s">
        <v>17</v>
      </c>
      <c r="H290" s="4">
        <v>1</v>
      </c>
      <c r="I290" s="3">
        <v>0</v>
      </c>
      <c r="J290" s="2" t="s">
        <v>42</v>
      </c>
      <c r="K290" s="3">
        <f t="shared" si="9"/>
        <v>0</v>
      </c>
    </row>
    <row r="291" spans="1:11">
      <c r="A291" s="2" t="s">
        <v>9</v>
      </c>
      <c r="B291" s="2" t="s">
        <v>612</v>
      </c>
      <c r="C291" s="2" t="s">
        <v>613</v>
      </c>
      <c r="D291" s="4">
        <v>208.86</v>
      </c>
      <c r="E291" s="4">
        <v>237.48</v>
      </c>
      <c r="F291" s="3">
        <f t="shared" si="8"/>
        <v>401.706</v>
      </c>
      <c r="G291" s="2" t="s">
        <v>17</v>
      </c>
      <c r="H291" s="4">
        <v>1</v>
      </c>
      <c r="I291" s="3">
        <v>0</v>
      </c>
      <c r="J291" s="2" t="s">
        <v>42</v>
      </c>
      <c r="K291" s="3">
        <f t="shared" si="9"/>
        <v>0</v>
      </c>
    </row>
    <row r="292" spans="1:11">
      <c r="A292" s="2" t="s">
        <v>9</v>
      </c>
      <c r="B292" s="2" t="s">
        <v>614</v>
      </c>
      <c r="C292" s="2" t="s">
        <v>615</v>
      </c>
      <c r="D292" s="4">
        <v>208.86</v>
      </c>
      <c r="E292" s="4">
        <v>237.48</v>
      </c>
      <c r="F292" s="3">
        <f t="shared" si="8"/>
        <v>401.706</v>
      </c>
      <c r="G292" s="2" t="s">
        <v>17</v>
      </c>
      <c r="H292" s="4">
        <v>1</v>
      </c>
      <c r="I292" s="3">
        <v>0</v>
      </c>
      <c r="J292" s="2" t="s">
        <v>42</v>
      </c>
      <c r="K292" s="3">
        <f t="shared" si="9"/>
        <v>0</v>
      </c>
    </row>
    <row r="293" spans="1:11">
      <c r="A293" s="2" t="s">
        <v>9</v>
      </c>
      <c r="B293" s="2" t="s">
        <v>616</v>
      </c>
      <c r="C293" s="2" t="s">
        <v>617</v>
      </c>
      <c r="D293" s="4">
        <v>208.86</v>
      </c>
      <c r="E293" s="4">
        <v>237.48</v>
      </c>
      <c r="F293" s="3">
        <f t="shared" si="8"/>
        <v>401.706</v>
      </c>
      <c r="G293" s="2" t="s">
        <v>17</v>
      </c>
      <c r="H293" s="4">
        <v>1</v>
      </c>
      <c r="I293" s="3">
        <v>0</v>
      </c>
      <c r="J293" s="2" t="s">
        <v>42</v>
      </c>
      <c r="K293" s="3">
        <f t="shared" si="9"/>
        <v>0</v>
      </c>
    </row>
    <row r="294" spans="1:11">
      <c r="A294" s="2" t="s">
        <v>9</v>
      </c>
      <c r="B294" s="2" t="s">
        <v>618</v>
      </c>
      <c r="C294" s="2" t="s">
        <v>619</v>
      </c>
      <c r="D294" s="4">
        <v>208.86</v>
      </c>
      <c r="E294" s="4">
        <v>237.48</v>
      </c>
      <c r="F294" s="3">
        <f t="shared" si="8"/>
        <v>401.706</v>
      </c>
      <c r="G294" s="2" t="s">
        <v>17</v>
      </c>
      <c r="H294" s="4">
        <v>1</v>
      </c>
      <c r="I294" s="3">
        <v>0</v>
      </c>
      <c r="J294" s="2" t="s">
        <v>42</v>
      </c>
      <c r="K294" s="3">
        <f t="shared" si="9"/>
        <v>0</v>
      </c>
    </row>
    <row r="295" spans="1:11">
      <c r="A295" s="2" t="s">
        <v>9</v>
      </c>
      <c r="B295" s="2" t="s">
        <v>620</v>
      </c>
      <c r="C295" s="2" t="s">
        <v>621</v>
      </c>
      <c r="D295" s="4">
        <v>208.86</v>
      </c>
      <c r="E295" s="4">
        <v>237.48</v>
      </c>
      <c r="F295" s="3">
        <f t="shared" si="8"/>
        <v>401.706</v>
      </c>
      <c r="G295" s="2" t="s">
        <v>17</v>
      </c>
      <c r="H295" s="4">
        <v>1</v>
      </c>
      <c r="I295" s="3">
        <v>0</v>
      </c>
      <c r="J295" s="2" t="s">
        <v>42</v>
      </c>
      <c r="K295" s="3">
        <f t="shared" si="9"/>
        <v>0</v>
      </c>
    </row>
    <row r="296" spans="1:11">
      <c r="A296" s="2" t="s">
        <v>9</v>
      </c>
      <c r="B296" s="2" t="s">
        <v>622</v>
      </c>
      <c r="C296" s="2" t="s">
        <v>623</v>
      </c>
      <c r="D296" s="4">
        <v>208.86</v>
      </c>
      <c r="E296" s="4">
        <v>237.48</v>
      </c>
      <c r="F296" s="3">
        <f t="shared" si="8"/>
        <v>401.706</v>
      </c>
      <c r="G296" s="2" t="s">
        <v>17</v>
      </c>
      <c r="H296" s="4">
        <v>1</v>
      </c>
      <c r="I296" s="3">
        <v>0</v>
      </c>
      <c r="J296" s="2" t="s">
        <v>42</v>
      </c>
      <c r="K296" s="3">
        <f t="shared" si="9"/>
        <v>0</v>
      </c>
    </row>
    <row r="297" spans="1:11">
      <c r="A297" s="2" t="s">
        <v>9</v>
      </c>
      <c r="B297" s="2" t="s">
        <v>624</v>
      </c>
      <c r="C297" s="2" t="s">
        <v>625</v>
      </c>
      <c r="D297" s="4">
        <v>208.86</v>
      </c>
      <c r="E297" s="4">
        <v>237.48</v>
      </c>
      <c r="F297" s="3">
        <f t="shared" si="8"/>
        <v>401.706</v>
      </c>
      <c r="G297" s="2" t="s">
        <v>17</v>
      </c>
      <c r="H297" s="4">
        <v>1</v>
      </c>
      <c r="I297" s="3">
        <v>0</v>
      </c>
      <c r="J297" s="2" t="s">
        <v>42</v>
      </c>
      <c r="K297" s="3">
        <f t="shared" si="9"/>
        <v>0</v>
      </c>
    </row>
    <row r="298" spans="1:11">
      <c r="A298" s="2" t="s">
        <v>9</v>
      </c>
      <c r="B298" s="2" t="s">
        <v>626</v>
      </c>
      <c r="C298" s="2" t="s">
        <v>627</v>
      </c>
      <c r="D298" s="4">
        <v>208.86</v>
      </c>
      <c r="E298" s="4">
        <v>237.48</v>
      </c>
      <c r="F298" s="3">
        <f t="shared" si="8"/>
        <v>401.706</v>
      </c>
      <c r="G298" s="2" t="s">
        <v>17</v>
      </c>
      <c r="H298" s="4">
        <v>1</v>
      </c>
      <c r="I298" s="3">
        <v>0</v>
      </c>
      <c r="J298" s="2" t="s">
        <v>42</v>
      </c>
      <c r="K298" s="3">
        <f t="shared" si="9"/>
        <v>0</v>
      </c>
    </row>
    <row r="299" spans="1:11">
      <c r="A299" s="2" t="s">
        <v>9</v>
      </c>
      <c r="B299" s="2" t="s">
        <v>628</v>
      </c>
      <c r="C299" s="2" t="s">
        <v>629</v>
      </c>
      <c r="D299" s="4">
        <v>208.86</v>
      </c>
      <c r="E299" s="4">
        <v>237.48</v>
      </c>
      <c r="F299" s="3">
        <f t="shared" si="8"/>
        <v>401.706</v>
      </c>
      <c r="G299" s="2" t="s">
        <v>17</v>
      </c>
      <c r="H299" s="4">
        <v>1</v>
      </c>
      <c r="I299" s="3">
        <v>0</v>
      </c>
      <c r="J299" s="2" t="s">
        <v>42</v>
      </c>
      <c r="K299" s="3">
        <f t="shared" si="9"/>
        <v>0</v>
      </c>
    </row>
    <row r="300" spans="1:11">
      <c r="A300" s="2" t="s">
        <v>9</v>
      </c>
      <c r="B300" s="2" t="s">
        <v>630</v>
      </c>
      <c r="C300" s="2" t="s">
        <v>631</v>
      </c>
      <c r="D300" s="4">
        <v>208.86</v>
      </c>
      <c r="E300" s="4">
        <v>237.48</v>
      </c>
      <c r="F300" s="3">
        <f t="shared" si="8"/>
        <v>401.706</v>
      </c>
      <c r="G300" s="2" t="s">
        <v>17</v>
      </c>
      <c r="H300" s="4">
        <v>1</v>
      </c>
      <c r="I300" s="3">
        <v>0</v>
      </c>
      <c r="J300" s="2" t="s">
        <v>42</v>
      </c>
      <c r="K300" s="3">
        <f t="shared" si="9"/>
        <v>0</v>
      </c>
    </row>
    <row r="301" spans="1:11">
      <c r="A301" s="2" t="s">
        <v>9</v>
      </c>
      <c r="B301" s="2" t="s">
        <v>632</v>
      </c>
      <c r="C301" s="2" t="s">
        <v>633</v>
      </c>
      <c r="D301" s="4">
        <v>208.86</v>
      </c>
      <c r="E301" s="4">
        <v>237.48</v>
      </c>
      <c r="F301" s="3">
        <f t="shared" si="8"/>
        <v>401.706</v>
      </c>
      <c r="G301" s="2" t="s">
        <v>17</v>
      </c>
      <c r="H301" s="4">
        <v>1</v>
      </c>
      <c r="I301" s="3">
        <v>0</v>
      </c>
      <c r="J301" s="2" t="s">
        <v>42</v>
      </c>
      <c r="K301" s="3">
        <f t="shared" si="9"/>
        <v>0</v>
      </c>
    </row>
    <row r="302" spans="1:11">
      <c r="A302" s="2" t="s">
        <v>9</v>
      </c>
      <c r="B302" s="2" t="s">
        <v>634</v>
      </c>
      <c r="C302" s="2" t="s">
        <v>635</v>
      </c>
      <c r="D302" s="4">
        <v>208.86</v>
      </c>
      <c r="E302" s="4">
        <v>237.48</v>
      </c>
      <c r="F302" s="3">
        <f t="shared" si="8"/>
        <v>401.706</v>
      </c>
      <c r="G302" s="2" t="s">
        <v>17</v>
      </c>
      <c r="H302" s="4">
        <v>1</v>
      </c>
      <c r="I302" s="3">
        <v>0</v>
      </c>
      <c r="J302" s="2" t="s">
        <v>42</v>
      </c>
      <c r="K302" s="3">
        <f t="shared" si="9"/>
        <v>0</v>
      </c>
    </row>
    <row r="303" spans="1:11">
      <c r="A303" s="2" t="s">
        <v>9</v>
      </c>
      <c r="B303" s="2" t="s">
        <v>636</v>
      </c>
      <c r="C303" s="2" t="s">
        <v>637</v>
      </c>
      <c r="D303" s="4">
        <v>208.86</v>
      </c>
      <c r="E303" s="4">
        <v>237.48</v>
      </c>
      <c r="F303" s="3">
        <f t="shared" si="8"/>
        <v>401.706</v>
      </c>
      <c r="G303" s="2" t="s">
        <v>17</v>
      </c>
      <c r="H303" s="4">
        <v>1</v>
      </c>
      <c r="I303" s="3">
        <v>0</v>
      </c>
      <c r="J303" s="2" t="s">
        <v>42</v>
      </c>
      <c r="K303" s="3">
        <f t="shared" si="9"/>
        <v>0</v>
      </c>
    </row>
    <row r="304" spans="1:11">
      <c r="A304" s="2" t="s">
        <v>9</v>
      </c>
      <c r="B304" s="2" t="s">
        <v>638</v>
      </c>
      <c r="C304" s="2" t="s">
        <v>639</v>
      </c>
      <c r="D304" s="4">
        <v>208.86</v>
      </c>
      <c r="E304" s="4">
        <v>237.48</v>
      </c>
      <c r="F304" s="3">
        <f t="shared" si="8"/>
        <v>401.706</v>
      </c>
      <c r="G304" s="2" t="s">
        <v>17</v>
      </c>
      <c r="H304" s="4">
        <v>1</v>
      </c>
      <c r="I304" s="3">
        <v>0</v>
      </c>
      <c r="J304" s="2" t="s">
        <v>42</v>
      </c>
      <c r="K304" s="3">
        <f t="shared" si="9"/>
        <v>0</v>
      </c>
    </row>
    <row r="305" spans="1:11">
      <c r="A305" s="2" t="s">
        <v>9</v>
      </c>
      <c r="B305" s="2" t="s">
        <v>640</v>
      </c>
      <c r="C305" s="2" t="s">
        <v>641</v>
      </c>
      <c r="D305" s="4">
        <v>208.86</v>
      </c>
      <c r="E305" s="4">
        <v>237.48</v>
      </c>
      <c r="F305" s="3">
        <f t="shared" si="8"/>
        <v>401.706</v>
      </c>
      <c r="G305" s="2" t="s">
        <v>17</v>
      </c>
      <c r="H305" s="4">
        <v>1</v>
      </c>
      <c r="I305" s="3">
        <v>0</v>
      </c>
      <c r="J305" s="2" t="s">
        <v>42</v>
      </c>
      <c r="K305" s="3">
        <f t="shared" si="9"/>
        <v>0</v>
      </c>
    </row>
    <row r="306" spans="1:11">
      <c r="A306" s="2" t="s">
        <v>9</v>
      </c>
      <c r="B306" s="2" t="s">
        <v>642</v>
      </c>
      <c r="C306" s="2" t="s">
        <v>643</v>
      </c>
      <c r="D306" s="4">
        <v>208.86</v>
      </c>
      <c r="E306" s="4">
        <v>237.48</v>
      </c>
      <c r="F306" s="3">
        <f t="shared" si="8"/>
        <v>401.706</v>
      </c>
      <c r="G306" s="2" t="s">
        <v>17</v>
      </c>
      <c r="H306" s="4">
        <v>1</v>
      </c>
      <c r="I306" s="3">
        <v>0</v>
      </c>
      <c r="J306" s="2" t="s">
        <v>42</v>
      </c>
      <c r="K306" s="3">
        <f t="shared" si="9"/>
        <v>0</v>
      </c>
    </row>
    <row r="307" spans="1:11">
      <c r="A307" s="2" t="s">
        <v>9</v>
      </c>
      <c r="B307" s="2" t="s">
        <v>644</v>
      </c>
      <c r="C307" s="2" t="s">
        <v>645</v>
      </c>
      <c r="D307" s="4">
        <v>208.86</v>
      </c>
      <c r="E307" s="4">
        <v>237.48</v>
      </c>
      <c r="F307" s="3">
        <f t="shared" si="8"/>
        <v>401.706</v>
      </c>
      <c r="G307" s="2" t="s">
        <v>17</v>
      </c>
      <c r="H307" s="4">
        <v>1</v>
      </c>
      <c r="I307" s="3">
        <v>0</v>
      </c>
      <c r="J307" s="2" t="s">
        <v>42</v>
      </c>
      <c r="K307" s="3">
        <f t="shared" si="9"/>
        <v>0</v>
      </c>
    </row>
    <row r="308" spans="1:11">
      <c r="A308" s="2" t="s">
        <v>9</v>
      </c>
      <c r="B308" s="2" t="s">
        <v>646</v>
      </c>
      <c r="C308" s="2" t="s">
        <v>647</v>
      </c>
      <c r="D308" s="4">
        <v>208.86</v>
      </c>
      <c r="E308" s="4">
        <v>237.48</v>
      </c>
      <c r="F308" s="3">
        <f t="shared" si="8"/>
        <v>401.706</v>
      </c>
      <c r="G308" s="2" t="s">
        <v>17</v>
      </c>
      <c r="H308" s="4">
        <v>1</v>
      </c>
      <c r="I308" s="3">
        <v>0</v>
      </c>
      <c r="J308" s="2" t="s">
        <v>42</v>
      </c>
      <c r="K308" s="3">
        <f t="shared" si="9"/>
        <v>0</v>
      </c>
    </row>
    <row r="309" spans="1:11">
      <c r="A309" s="2" t="s">
        <v>9</v>
      </c>
      <c r="B309" s="2" t="s">
        <v>648</v>
      </c>
      <c r="C309" s="2" t="s">
        <v>649</v>
      </c>
      <c r="D309" s="4">
        <v>208.86</v>
      </c>
      <c r="E309" s="4">
        <v>237.48</v>
      </c>
      <c r="F309" s="3">
        <f t="shared" si="8"/>
        <v>401.706</v>
      </c>
      <c r="G309" s="2" t="s">
        <v>17</v>
      </c>
      <c r="H309" s="4">
        <v>1</v>
      </c>
      <c r="I309" s="3">
        <v>0</v>
      </c>
      <c r="J309" s="2" t="s">
        <v>42</v>
      </c>
      <c r="K309" s="3">
        <f t="shared" si="9"/>
        <v>0</v>
      </c>
    </row>
    <row r="310" spans="1:11">
      <c r="A310" s="2" t="s">
        <v>9</v>
      </c>
      <c r="B310" s="2" t="s">
        <v>650</v>
      </c>
      <c r="C310" s="2" t="s">
        <v>651</v>
      </c>
      <c r="D310" s="4">
        <v>208.86</v>
      </c>
      <c r="E310" s="4">
        <v>237.48</v>
      </c>
      <c r="F310" s="3">
        <f t="shared" si="8"/>
        <v>401.706</v>
      </c>
      <c r="G310" s="2" t="s">
        <v>17</v>
      </c>
      <c r="H310" s="4">
        <v>1</v>
      </c>
      <c r="I310" s="3">
        <v>0</v>
      </c>
      <c r="J310" s="2" t="s">
        <v>42</v>
      </c>
      <c r="K310" s="3">
        <f t="shared" si="9"/>
        <v>0</v>
      </c>
    </row>
    <row r="311" spans="1:11">
      <c r="A311" s="2" t="s">
        <v>9</v>
      </c>
      <c r="B311" s="2" t="s">
        <v>652</v>
      </c>
      <c r="C311" s="2" t="s">
        <v>653</v>
      </c>
      <c r="D311" s="4">
        <v>208.86</v>
      </c>
      <c r="E311" s="4">
        <v>237.48</v>
      </c>
      <c r="F311" s="3">
        <f t="shared" si="8"/>
        <v>401.706</v>
      </c>
      <c r="G311" s="2" t="s">
        <v>17</v>
      </c>
      <c r="H311" s="4">
        <v>1</v>
      </c>
      <c r="I311" s="3">
        <v>0</v>
      </c>
      <c r="J311" s="2" t="s">
        <v>42</v>
      </c>
      <c r="K311" s="3">
        <f t="shared" si="9"/>
        <v>0</v>
      </c>
    </row>
    <row r="312" spans="1:11">
      <c r="A312" s="2" t="s">
        <v>9</v>
      </c>
      <c r="B312" s="2" t="s">
        <v>654</v>
      </c>
      <c r="C312" s="2" t="s">
        <v>655</v>
      </c>
      <c r="D312" s="4">
        <v>208.86</v>
      </c>
      <c r="E312" s="4">
        <v>237.48</v>
      </c>
      <c r="F312" s="3">
        <f t="shared" si="8"/>
        <v>401.706</v>
      </c>
      <c r="G312" s="2" t="s">
        <v>17</v>
      </c>
      <c r="H312" s="4">
        <v>1</v>
      </c>
      <c r="I312" s="3">
        <v>0</v>
      </c>
      <c r="J312" s="2" t="s">
        <v>42</v>
      </c>
      <c r="K312" s="3">
        <f t="shared" si="9"/>
        <v>0</v>
      </c>
    </row>
    <row r="313" spans="1:11">
      <c r="A313" s="2" t="s">
        <v>9</v>
      </c>
      <c r="B313" s="2" t="s">
        <v>656</v>
      </c>
      <c r="C313" s="2" t="s">
        <v>657</v>
      </c>
      <c r="D313" s="4">
        <v>208.86</v>
      </c>
      <c r="E313" s="4">
        <v>237.48</v>
      </c>
      <c r="F313" s="3">
        <f t="shared" si="8"/>
        <v>401.706</v>
      </c>
      <c r="G313" s="2" t="s">
        <v>17</v>
      </c>
      <c r="H313" s="4">
        <v>1</v>
      </c>
      <c r="I313" s="3">
        <v>0</v>
      </c>
      <c r="J313" s="2" t="s">
        <v>42</v>
      </c>
      <c r="K313" s="3">
        <f t="shared" si="9"/>
        <v>0</v>
      </c>
    </row>
    <row r="314" spans="1:11">
      <c r="A314" s="2" t="s">
        <v>9</v>
      </c>
      <c r="B314" s="2" t="s">
        <v>658</v>
      </c>
      <c r="C314" s="2" t="s">
        <v>659</v>
      </c>
      <c r="D314" s="4">
        <v>208.86</v>
      </c>
      <c r="E314" s="4">
        <v>237.48</v>
      </c>
      <c r="F314" s="3">
        <f t="shared" si="8"/>
        <v>401.706</v>
      </c>
      <c r="G314" s="2" t="s">
        <v>17</v>
      </c>
      <c r="H314" s="4">
        <v>1</v>
      </c>
      <c r="I314" s="3">
        <v>0</v>
      </c>
      <c r="J314" s="2" t="s">
        <v>42</v>
      </c>
      <c r="K314" s="3">
        <f t="shared" si="9"/>
        <v>0</v>
      </c>
    </row>
    <row r="315" spans="1:11">
      <c r="A315" s="2" t="s">
        <v>9</v>
      </c>
      <c r="B315" s="2" t="s">
        <v>660</v>
      </c>
      <c r="C315" s="2" t="s">
        <v>661</v>
      </c>
      <c r="D315" s="4">
        <v>208.86</v>
      </c>
      <c r="E315" s="4">
        <v>237.48</v>
      </c>
      <c r="F315" s="3">
        <f t="shared" si="8"/>
        <v>401.706</v>
      </c>
      <c r="G315" s="2" t="s">
        <v>17</v>
      </c>
      <c r="H315" s="4">
        <v>1</v>
      </c>
      <c r="I315" s="3">
        <v>0</v>
      </c>
      <c r="J315" s="2" t="s">
        <v>42</v>
      </c>
      <c r="K315" s="3">
        <f t="shared" si="9"/>
        <v>0</v>
      </c>
    </row>
    <row r="316" spans="1:11">
      <c r="A316" s="2" t="s">
        <v>9</v>
      </c>
      <c r="B316" s="2" t="s">
        <v>662</v>
      </c>
      <c r="C316" s="2" t="s">
        <v>663</v>
      </c>
      <c r="D316" s="4">
        <v>208.86</v>
      </c>
      <c r="E316" s="4">
        <v>237.48</v>
      </c>
      <c r="F316" s="3">
        <f t="shared" si="8"/>
        <v>401.706</v>
      </c>
      <c r="G316" s="2" t="s">
        <v>17</v>
      </c>
      <c r="H316" s="4">
        <v>1</v>
      </c>
      <c r="I316" s="3">
        <v>0</v>
      </c>
      <c r="J316" s="2" t="s">
        <v>42</v>
      </c>
      <c r="K316" s="3">
        <f t="shared" si="9"/>
        <v>0</v>
      </c>
    </row>
    <row r="317" spans="1:11">
      <c r="A317" s="2" t="s">
        <v>9</v>
      </c>
      <c r="B317" s="2" t="s">
        <v>664</v>
      </c>
      <c r="C317" s="2" t="s">
        <v>665</v>
      </c>
      <c r="D317" s="4">
        <v>208.86</v>
      </c>
      <c r="E317" s="4">
        <v>237.48</v>
      </c>
      <c r="F317" s="3">
        <f t="shared" si="8"/>
        <v>401.706</v>
      </c>
      <c r="G317" s="2" t="s">
        <v>17</v>
      </c>
      <c r="H317" s="4">
        <v>1</v>
      </c>
      <c r="I317" s="3">
        <v>0</v>
      </c>
      <c r="J317" s="2" t="s">
        <v>42</v>
      </c>
      <c r="K317" s="3">
        <f t="shared" si="9"/>
        <v>0</v>
      </c>
    </row>
    <row r="318" spans="1:11">
      <c r="A318" s="2" t="s">
        <v>9</v>
      </c>
      <c r="B318" s="2" t="s">
        <v>666</v>
      </c>
      <c r="C318" s="2" t="s">
        <v>667</v>
      </c>
      <c r="D318" s="4">
        <v>208.86</v>
      </c>
      <c r="E318" s="4">
        <v>237.48</v>
      </c>
      <c r="F318" s="3">
        <f t="shared" si="8"/>
        <v>401.706</v>
      </c>
      <c r="G318" s="2" t="s">
        <v>17</v>
      </c>
      <c r="H318" s="4">
        <v>1</v>
      </c>
      <c r="I318" s="3">
        <v>0</v>
      </c>
      <c r="J318" s="2" t="s">
        <v>42</v>
      </c>
      <c r="K318" s="3">
        <f t="shared" si="9"/>
        <v>0</v>
      </c>
    </row>
    <row r="319" spans="1:11">
      <c r="A319" s="2" t="s">
        <v>9</v>
      </c>
      <c r="B319" s="2" t="s">
        <v>668</v>
      </c>
      <c r="C319" s="2" t="s">
        <v>669</v>
      </c>
      <c r="D319" s="4">
        <v>192.25</v>
      </c>
      <c r="E319" s="4">
        <v>217.69</v>
      </c>
      <c r="F319" s="3">
        <f t="shared" si="8"/>
        <v>368.946</v>
      </c>
      <c r="G319" s="2" t="s">
        <v>120</v>
      </c>
      <c r="H319" s="4">
        <v>1</v>
      </c>
      <c r="I319" s="3">
        <v>-0.5</v>
      </c>
      <c r="J319" s="2" t="s">
        <v>42</v>
      </c>
      <c r="K319" s="3">
        <f t="shared" si="9"/>
        <v>0</v>
      </c>
    </row>
    <row r="320" spans="1:11">
      <c r="A320" s="2" t="s">
        <v>9</v>
      </c>
      <c r="B320" s="2" t="s">
        <v>670</v>
      </c>
      <c r="C320" s="2" t="s">
        <v>671</v>
      </c>
      <c r="D320" s="4">
        <v>192.25</v>
      </c>
      <c r="E320" s="4">
        <v>217.69</v>
      </c>
      <c r="F320" s="3">
        <f t="shared" si="8"/>
        <v>368.946</v>
      </c>
      <c r="G320" s="2" t="s">
        <v>17</v>
      </c>
      <c r="H320" s="4">
        <v>1</v>
      </c>
      <c r="I320" s="3">
        <v>0</v>
      </c>
      <c r="J320" s="2" t="s">
        <v>42</v>
      </c>
      <c r="K320" s="3">
        <f t="shared" si="9"/>
        <v>0</v>
      </c>
    </row>
    <row r="321" spans="1:11">
      <c r="A321" s="2" t="s">
        <v>9</v>
      </c>
      <c r="B321" s="2" t="s">
        <v>672</v>
      </c>
      <c r="C321" s="2" t="s">
        <v>673</v>
      </c>
      <c r="D321" s="4">
        <v>192.25</v>
      </c>
      <c r="E321" s="4">
        <v>201.79</v>
      </c>
      <c r="F321" s="3">
        <f t="shared" si="8"/>
        <v>354.636</v>
      </c>
      <c r="G321" s="2" t="s">
        <v>17</v>
      </c>
      <c r="H321" s="4">
        <v>1</v>
      </c>
      <c r="I321" s="3">
        <v>0</v>
      </c>
      <c r="J321" s="2" t="s">
        <v>42</v>
      </c>
      <c r="K321" s="3">
        <f t="shared" si="9"/>
        <v>0</v>
      </c>
    </row>
    <row r="322" spans="1:11">
      <c r="A322" s="2" t="s">
        <v>9</v>
      </c>
      <c r="B322" s="2" t="s">
        <v>674</v>
      </c>
      <c r="C322" s="2" t="s">
        <v>675</v>
      </c>
      <c r="D322" s="4">
        <v>185.89</v>
      </c>
      <c r="E322" s="4">
        <v>185.89</v>
      </c>
      <c r="F322" s="3">
        <f t="shared" ref="F322:F338" si="10">(E322+D322)*0.9</f>
        <v>334.602</v>
      </c>
      <c r="G322" s="2" t="s">
        <v>120</v>
      </c>
      <c r="H322" s="4">
        <v>1</v>
      </c>
      <c r="I322" s="3">
        <v>-0.5</v>
      </c>
      <c r="J322" s="2" t="s">
        <v>42</v>
      </c>
      <c r="K322" s="3">
        <f t="shared" ref="K322:K338" si="11">J322/G322*100%</f>
        <v>0</v>
      </c>
    </row>
    <row r="323" spans="1:11">
      <c r="A323" s="2" t="s">
        <v>9</v>
      </c>
      <c r="B323" s="2" t="s">
        <v>676</v>
      </c>
      <c r="C323" s="2" t="s">
        <v>677</v>
      </c>
      <c r="D323" s="4">
        <v>175.64</v>
      </c>
      <c r="E323" s="4">
        <v>197.9</v>
      </c>
      <c r="F323" s="3">
        <f t="shared" si="10"/>
        <v>336.186</v>
      </c>
      <c r="G323" s="2" t="s">
        <v>120</v>
      </c>
      <c r="H323" s="4">
        <v>1</v>
      </c>
      <c r="I323" s="3">
        <v>-0.5</v>
      </c>
      <c r="J323" s="2" t="s">
        <v>42</v>
      </c>
      <c r="K323" s="3">
        <f t="shared" si="11"/>
        <v>0</v>
      </c>
    </row>
    <row r="324" spans="1:11">
      <c r="A324" s="2" t="s">
        <v>9</v>
      </c>
      <c r="B324" s="2" t="s">
        <v>678</v>
      </c>
      <c r="C324" s="2" t="s">
        <v>679</v>
      </c>
      <c r="D324" s="4">
        <v>172.46</v>
      </c>
      <c r="E324" s="4">
        <v>172.46</v>
      </c>
      <c r="F324" s="3">
        <f t="shared" si="10"/>
        <v>310.428</v>
      </c>
      <c r="G324" s="2" t="s">
        <v>17</v>
      </c>
      <c r="H324" s="4">
        <v>1</v>
      </c>
      <c r="I324" s="3">
        <v>0</v>
      </c>
      <c r="J324" s="2" t="s">
        <v>42</v>
      </c>
      <c r="K324" s="3">
        <f t="shared" si="11"/>
        <v>0</v>
      </c>
    </row>
    <row r="325" spans="1:11">
      <c r="A325" s="2" t="s">
        <v>9</v>
      </c>
      <c r="B325" s="2" t="s">
        <v>680</v>
      </c>
      <c r="C325" s="2" t="s">
        <v>681</v>
      </c>
      <c r="D325" s="4">
        <v>160</v>
      </c>
      <c r="E325" s="4">
        <v>160</v>
      </c>
      <c r="F325" s="3">
        <f t="shared" si="10"/>
        <v>288</v>
      </c>
      <c r="G325" s="2" t="s">
        <v>17</v>
      </c>
      <c r="H325" s="4">
        <v>1</v>
      </c>
      <c r="I325" s="3">
        <v>0</v>
      </c>
      <c r="J325" s="2" t="s">
        <v>42</v>
      </c>
      <c r="K325" s="3">
        <f t="shared" si="11"/>
        <v>0</v>
      </c>
    </row>
    <row r="326" spans="1:11">
      <c r="A326" s="2" t="s">
        <v>9</v>
      </c>
      <c r="B326" s="2" t="s">
        <v>682</v>
      </c>
      <c r="C326" s="2" t="s">
        <v>683</v>
      </c>
      <c r="D326" s="4">
        <v>159.03</v>
      </c>
      <c r="E326" s="4">
        <v>171.75</v>
      </c>
      <c r="F326" s="3">
        <f t="shared" si="10"/>
        <v>297.702</v>
      </c>
      <c r="G326" s="2" t="s">
        <v>120</v>
      </c>
      <c r="H326" s="4">
        <v>1</v>
      </c>
      <c r="I326" s="3">
        <v>-0.5</v>
      </c>
      <c r="J326" s="2" t="s">
        <v>42</v>
      </c>
      <c r="K326" s="3">
        <f t="shared" si="11"/>
        <v>0</v>
      </c>
    </row>
    <row r="327" spans="1:11">
      <c r="A327" s="2" t="s">
        <v>9</v>
      </c>
      <c r="B327" s="2" t="s">
        <v>684</v>
      </c>
      <c r="C327" s="2" t="s">
        <v>685</v>
      </c>
      <c r="D327" s="4">
        <v>149.49</v>
      </c>
      <c r="E327" s="4">
        <v>149.49</v>
      </c>
      <c r="F327" s="3">
        <f t="shared" si="10"/>
        <v>269.082</v>
      </c>
      <c r="G327" s="2" t="s">
        <v>120</v>
      </c>
      <c r="H327" s="4">
        <v>3</v>
      </c>
      <c r="I327" s="3">
        <v>0.5</v>
      </c>
      <c r="J327" s="2" t="s">
        <v>42</v>
      </c>
      <c r="K327" s="3">
        <f t="shared" si="11"/>
        <v>0</v>
      </c>
    </row>
    <row r="328" spans="1:11">
      <c r="A328" s="2" t="s">
        <v>9</v>
      </c>
      <c r="B328" s="2" t="s">
        <v>686</v>
      </c>
      <c r="C328" s="2" t="s">
        <v>687</v>
      </c>
      <c r="D328" s="4">
        <v>142.42</v>
      </c>
      <c r="E328" s="4">
        <v>148.78</v>
      </c>
      <c r="F328" s="3">
        <f t="shared" si="10"/>
        <v>262.08</v>
      </c>
      <c r="G328" s="2" t="s">
        <v>16</v>
      </c>
      <c r="H328" s="4">
        <v>1</v>
      </c>
      <c r="I328" s="3">
        <v>-0.8</v>
      </c>
      <c r="J328" s="2" t="s">
        <v>42</v>
      </c>
      <c r="K328" s="3">
        <f t="shared" si="11"/>
        <v>0</v>
      </c>
    </row>
    <row r="329" spans="1:11">
      <c r="A329" s="2" t="s">
        <v>9</v>
      </c>
      <c r="B329" s="2" t="s">
        <v>688</v>
      </c>
      <c r="C329" s="2" t="s">
        <v>689</v>
      </c>
      <c r="D329" s="4">
        <v>125</v>
      </c>
      <c r="E329" s="4">
        <v>125</v>
      </c>
      <c r="F329" s="3">
        <f t="shared" si="10"/>
        <v>225</v>
      </c>
      <c r="G329" s="2" t="s">
        <v>17</v>
      </c>
      <c r="H329" s="4">
        <v>1</v>
      </c>
      <c r="I329" s="3">
        <v>0</v>
      </c>
      <c r="J329" s="2" t="s">
        <v>42</v>
      </c>
      <c r="K329" s="3">
        <f t="shared" si="11"/>
        <v>0</v>
      </c>
    </row>
    <row r="330" spans="1:11">
      <c r="A330" s="2" t="s">
        <v>9</v>
      </c>
      <c r="B330" s="2" t="s">
        <v>690</v>
      </c>
      <c r="C330" s="2" t="s">
        <v>691</v>
      </c>
      <c r="D330" s="4">
        <v>116.27</v>
      </c>
      <c r="E330" s="4">
        <v>116.27</v>
      </c>
      <c r="F330" s="3">
        <f t="shared" si="10"/>
        <v>209.286</v>
      </c>
      <c r="G330" s="2" t="s">
        <v>12</v>
      </c>
      <c r="H330" s="4">
        <v>4</v>
      </c>
      <c r="I330" s="3">
        <v>0.333333333333333</v>
      </c>
      <c r="J330" s="2" t="s">
        <v>42</v>
      </c>
      <c r="K330" s="3">
        <f t="shared" si="11"/>
        <v>0</v>
      </c>
    </row>
    <row r="331" spans="1:11">
      <c r="A331" s="2" t="s">
        <v>9</v>
      </c>
      <c r="B331" s="2" t="s">
        <v>692</v>
      </c>
      <c r="C331" s="2" t="s">
        <v>693</v>
      </c>
      <c r="D331" s="4">
        <v>113.01</v>
      </c>
      <c r="E331" s="4">
        <v>118.74</v>
      </c>
      <c r="F331" s="3">
        <f t="shared" si="10"/>
        <v>208.575</v>
      </c>
      <c r="G331" s="2" t="s">
        <v>17</v>
      </c>
      <c r="H331" s="4">
        <v>1</v>
      </c>
      <c r="I331" s="3">
        <v>0</v>
      </c>
      <c r="J331" s="2" t="s">
        <v>42</v>
      </c>
      <c r="K331" s="3">
        <f t="shared" si="11"/>
        <v>0</v>
      </c>
    </row>
    <row r="332" spans="1:11">
      <c r="A332" s="2" t="s">
        <v>9</v>
      </c>
      <c r="B332" s="2" t="s">
        <v>694</v>
      </c>
      <c r="C332" s="2" t="s">
        <v>695</v>
      </c>
      <c r="D332" s="4">
        <v>102.84</v>
      </c>
      <c r="E332" s="4">
        <v>102.84</v>
      </c>
      <c r="F332" s="3">
        <f t="shared" si="10"/>
        <v>185.112</v>
      </c>
      <c r="G332" s="2" t="s">
        <v>17</v>
      </c>
      <c r="H332" s="4">
        <v>1</v>
      </c>
      <c r="I332" s="3">
        <v>0</v>
      </c>
      <c r="J332" s="2" t="s">
        <v>42</v>
      </c>
      <c r="K332" s="3">
        <f t="shared" si="11"/>
        <v>0</v>
      </c>
    </row>
    <row r="333" spans="1:11">
      <c r="A333" s="2" t="s">
        <v>9</v>
      </c>
      <c r="B333" s="2" t="s">
        <v>696</v>
      </c>
      <c r="C333" s="2" t="s">
        <v>697</v>
      </c>
      <c r="D333" s="4">
        <v>92.59</v>
      </c>
      <c r="E333" s="4">
        <v>6.36</v>
      </c>
      <c r="F333" s="3">
        <f t="shared" si="10"/>
        <v>89.055</v>
      </c>
      <c r="G333" s="2" t="s">
        <v>24</v>
      </c>
      <c r="H333" s="4">
        <v>1</v>
      </c>
      <c r="I333" s="3">
        <v>-0.857142857142857</v>
      </c>
      <c r="J333" s="2" t="s">
        <v>42</v>
      </c>
      <c r="K333" s="3">
        <f t="shared" si="11"/>
        <v>0</v>
      </c>
    </row>
    <row r="334" spans="1:11">
      <c r="A334" s="2" t="s">
        <v>9</v>
      </c>
      <c r="B334" s="2" t="s">
        <v>698</v>
      </c>
      <c r="C334" s="2" t="s">
        <v>699</v>
      </c>
      <c r="D334" s="4">
        <v>83.05</v>
      </c>
      <c r="E334" s="4">
        <v>83.05</v>
      </c>
      <c r="F334" s="3">
        <f t="shared" si="10"/>
        <v>149.49</v>
      </c>
      <c r="G334" s="2" t="s">
        <v>17</v>
      </c>
      <c r="H334" s="4">
        <v>1</v>
      </c>
      <c r="I334" s="3">
        <v>0</v>
      </c>
      <c r="J334" s="2" t="s">
        <v>42</v>
      </c>
      <c r="K334" s="3">
        <f t="shared" si="11"/>
        <v>0</v>
      </c>
    </row>
    <row r="335" spans="1:11">
      <c r="A335" s="2" t="s">
        <v>9</v>
      </c>
      <c r="B335" s="2" t="s">
        <v>700</v>
      </c>
      <c r="C335" s="2" t="s">
        <v>701</v>
      </c>
      <c r="D335" s="4">
        <v>83.05</v>
      </c>
      <c r="E335" s="4">
        <v>66.44</v>
      </c>
      <c r="F335" s="3">
        <f t="shared" si="10"/>
        <v>134.541</v>
      </c>
      <c r="G335" s="2" t="s">
        <v>95</v>
      </c>
      <c r="H335" s="4">
        <v>8</v>
      </c>
      <c r="I335" s="3">
        <v>0.333333333333333</v>
      </c>
      <c r="J335" s="2" t="s">
        <v>42</v>
      </c>
      <c r="K335" s="3">
        <f t="shared" si="11"/>
        <v>0</v>
      </c>
    </row>
    <row r="336" spans="1:11">
      <c r="A336" s="2" t="s">
        <v>9</v>
      </c>
      <c r="B336" s="2" t="s">
        <v>702</v>
      </c>
      <c r="C336" s="2" t="s">
        <v>703</v>
      </c>
      <c r="D336" s="4">
        <v>55</v>
      </c>
      <c r="E336" s="4">
        <v>55</v>
      </c>
      <c r="F336" s="3">
        <f t="shared" si="10"/>
        <v>99</v>
      </c>
      <c r="G336" s="2" t="s">
        <v>17</v>
      </c>
      <c r="H336" s="4">
        <v>2</v>
      </c>
      <c r="I336" s="3">
        <v>1</v>
      </c>
      <c r="J336" s="2" t="s">
        <v>42</v>
      </c>
      <c r="K336" s="3">
        <f t="shared" si="11"/>
        <v>0</v>
      </c>
    </row>
    <row r="337" spans="1:11">
      <c r="A337" s="2" t="s">
        <v>9</v>
      </c>
      <c r="B337" s="2" t="s">
        <v>704</v>
      </c>
      <c r="C337" s="2" t="s">
        <v>705</v>
      </c>
      <c r="D337" s="4">
        <v>49.83</v>
      </c>
      <c r="E337" s="4">
        <v>49.83</v>
      </c>
      <c r="F337" s="3">
        <f t="shared" si="10"/>
        <v>89.694</v>
      </c>
      <c r="G337" s="2" t="s">
        <v>17</v>
      </c>
      <c r="H337" s="4">
        <v>1</v>
      </c>
      <c r="I337" s="3">
        <v>0</v>
      </c>
      <c r="J337" s="2" t="s">
        <v>42</v>
      </c>
      <c r="K337" s="3">
        <f t="shared" si="11"/>
        <v>0</v>
      </c>
    </row>
    <row r="338" spans="1:11">
      <c r="A338" s="2" t="s">
        <v>9</v>
      </c>
      <c r="B338" s="2" t="s">
        <v>706</v>
      </c>
      <c r="C338" s="2" t="s">
        <v>707</v>
      </c>
      <c r="D338" s="4">
        <v>49.83</v>
      </c>
      <c r="E338" s="4">
        <v>49.83</v>
      </c>
      <c r="F338" s="3">
        <f t="shared" si="10"/>
        <v>89.694</v>
      </c>
      <c r="G338" s="2" t="s">
        <v>17</v>
      </c>
      <c r="H338" s="4">
        <v>1</v>
      </c>
      <c r="I338" s="3">
        <v>0</v>
      </c>
      <c r="J338" s="2" t="s">
        <v>42</v>
      </c>
      <c r="K338" s="3">
        <f t="shared" si="11"/>
        <v>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ghy</cp:lastModifiedBy>
  <dcterms:created xsi:type="dcterms:W3CDTF">2022-07-08T07:23:00Z</dcterms:created>
  <dcterms:modified xsi:type="dcterms:W3CDTF">2022-07-08T07:45:26Z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60F3B2C73E4F4612B272BF4082495D14</vt:lpwstr>
  </property>
</Properties>
</file>