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文化馆+吴昌硕纪念馆" sheetId="2" r:id="rId1"/>
  </sheets>
  <calcPr calcId="144525"/>
</workbook>
</file>

<file path=xl/sharedStrings.xml><?xml version="1.0" encoding="utf-8"?>
<sst xmlns="http://schemas.openxmlformats.org/spreadsheetml/2006/main" count="61" uniqueCount="39">
  <si>
    <t>2022年安吉县事业单位面向社会公开招聘工作人员入围专业技能测试人员公示</t>
  </si>
  <si>
    <t>姓名</t>
  </si>
  <si>
    <t>主管部门</t>
  </si>
  <si>
    <t>招聘单位</t>
  </si>
  <si>
    <t>报考职位</t>
  </si>
  <si>
    <t>行测</t>
  </si>
  <si>
    <t>综合</t>
  </si>
  <si>
    <t>笔试成绩
（满分100）</t>
  </si>
  <si>
    <t>专业技能
测试前成绩（30%）</t>
  </si>
  <si>
    <t>名次</t>
  </si>
  <si>
    <t>陈箐箐</t>
  </si>
  <si>
    <t>安吉县文化和广电旅游体育局</t>
  </si>
  <si>
    <t>安吉县文化馆</t>
  </si>
  <si>
    <t>舞蹈表演</t>
  </si>
  <si>
    <t>沈枳怡</t>
  </si>
  <si>
    <t>陈蕾宇</t>
  </si>
  <si>
    <t>泮莉垚</t>
  </si>
  <si>
    <t>李张颖</t>
  </si>
  <si>
    <t>安吉县吴昌硕纪念馆</t>
  </si>
  <si>
    <t>专业讲解</t>
  </si>
  <si>
    <t>金莉</t>
  </si>
  <si>
    <t>黄传琰</t>
  </si>
  <si>
    <t>卢铭瑜</t>
  </si>
  <si>
    <t>许言雨</t>
  </si>
  <si>
    <t>罗峰</t>
  </si>
  <si>
    <t>朱欢</t>
  </si>
  <si>
    <t>冷绒</t>
  </si>
  <si>
    <t>丁继善</t>
  </si>
  <si>
    <t>丁聪</t>
  </si>
  <si>
    <t>钟迪</t>
  </si>
  <si>
    <t>韩悦</t>
  </si>
  <si>
    <t>吕亮亮</t>
  </si>
  <si>
    <t>康银兰</t>
  </si>
  <si>
    <t>程雨欣</t>
  </si>
  <si>
    <t>应凌云</t>
  </si>
  <si>
    <t>郭晓雅</t>
  </si>
  <si>
    <t>何佳蕾</t>
  </si>
  <si>
    <t>胡玉婷</t>
  </si>
  <si>
    <t>毛璐</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</si>
</sst>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indexed="8"/>
      <name val="宋体"/>
      <charset val="134"/>
      <scheme val="minor"/>
    </font>
    <font>
      <b/>
      <sz val="14"/>
      <color indexed="8"/>
      <name val="宋体"/>
      <charset val="134"/>
      <scheme val="minor"/>
    </font>
    <font>
      <sz val="10"/>
      <color indexed="8"/>
      <name val="宋体"/>
      <charset val="134"/>
      <scheme val="minor"/>
    </font>
    <font>
      <sz val="11"/>
      <color theme="1"/>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rgb="FFC6EFCE"/>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10" borderId="0" applyNumberFormat="0" applyBorder="0" applyAlignment="0" applyProtection="0">
      <alignment vertical="center"/>
    </xf>
    <xf numFmtId="0" fontId="6" fillId="11" borderId="5"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5" borderId="0" applyNumberFormat="0" applyBorder="0" applyAlignment="0" applyProtection="0">
      <alignment vertical="center"/>
    </xf>
    <xf numFmtId="0" fontId="5" fillId="6" borderId="0" applyNumberFormat="0" applyBorder="0" applyAlignment="0" applyProtection="0">
      <alignment vertical="center"/>
    </xf>
    <xf numFmtId="43" fontId="3" fillId="0" borderId="0" applyFont="0" applyFill="0" applyBorder="0" applyAlignment="0" applyProtection="0">
      <alignment vertical="center"/>
    </xf>
    <xf numFmtId="0" fontId="7" fillId="16" borderId="0" applyNumberFormat="0" applyBorder="0" applyAlignment="0" applyProtection="0">
      <alignment vertical="center"/>
    </xf>
    <xf numFmtId="0" fontId="9" fillId="0" borderId="0" applyNumberFormat="0" applyFill="0" applyBorder="0" applyAlignment="0" applyProtection="0">
      <alignment vertical="center"/>
    </xf>
    <xf numFmtId="9" fontId="3" fillId="0" borderId="0" applyFont="0" applyFill="0" applyBorder="0" applyAlignment="0" applyProtection="0">
      <alignment vertical="center"/>
    </xf>
    <xf numFmtId="0" fontId="10" fillId="0" borderId="0" applyNumberFormat="0" applyFill="0" applyBorder="0" applyAlignment="0" applyProtection="0">
      <alignment vertical="center"/>
    </xf>
    <xf numFmtId="0" fontId="3" fillId="17" borderId="6" applyNumberFormat="0" applyFont="0" applyAlignment="0" applyProtection="0">
      <alignment vertical="center"/>
    </xf>
    <xf numFmtId="0" fontId="7" fillId="15" borderId="0" applyNumberFormat="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7" fillId="21" borderId="0" applyNumberFormat="0" applyBorder="0" applyAlignment="0" applyProtection="0">
      <alignment vertical="center"/>
    </xf>
    <xf numFmtId="0" fontId="11" fillId="0" borderId="11" applyNumberFormat="0" applyFill="0" applyAlignment="0" applyProtection="0">
      <alignment vertical="center"/>
    </xf>
    <xf numFmtId="0" fontId="7" fillId="20" borderId="0" applyNumberFormat="0" applyBorder="0" applyAlignment="0" applyProtection="0">
      <alignment vertical="center"/>
    </xf>
    <xf numFmtId="0" fontId="12" fillId="18" borderId="7" applyNumberFormat="0" applyAlignment="0" applyProtection="0">
      <alignment vertical="center"/>
    </xf>
    <xf numFmtId="0" fontId="14" fillId="18" borderId="5" applyNumberFormat="0" applyAlignment="0" applyProtection="0">
      <alignment vertical="center"/>
    </xf>
    <xf numFmtId="0" fontId="16" fillId="19" borderId="8" applyNumberFormat="0" applyAlignment="0" applyProtection="0">
      <alignment vertical="center"/>
    </xf>
    <xf numFmtId="0" fontId="4" fillId="9" borderId="0" applyNumberFormat="0" applyBorder="0" applyAlignment="0" applyProtection="0">
      <alignment vertical="center"/>
    </xf>
    <xf numFmtId="0" fontId="7" fillId="25" borderId="0" applyNumberFormat="0" applyBorder="0" applyAlignment="0" applyProtection="0">
      <alignment vertical="center"/>
    </xf>
    <xf numFmtId="0" fontId="18" fillId="0" borderId="9" applyNumberFormat="0" applyFill="0" applyAlignment="0" applyProtection="0">
      <alignment vertical="center"/>
    </xf>
    <xf numFmtId="0" fontId="21" fillId="0" borderId="12" applyNumberFormat="0" applyFill="0" applyAlignment="0" applyProtection="0">
      <alignment vertical="center"/>
    </xf>
    <xf numFmtId="0" fontId="22" fillId="26" borderId="0" applyNumberFormat="0" applyBorder="0" applyAlignment="0" applyProtection="0">
      <alignment vertical="center"/>
    </xf>
    <xf numFmtId="0" fontId="8" fillId="14" borderId="0" applyNumberFormat="0" applyBorder="0" applyAlignment="0" applyProtection="0">
      <alignment vertical="center"/>
    </xf>
    <xf numFmtId="0" fontId="4" fillId="8" borderId="0" applyNumberFormat="0" applyBorder="0" applyAlignment="0" applyProtection="0">
      <alignment vertical="center"/>
    </xf>
    <xf numFmtId="0" fontId="7" fillId="28"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7" borderId="0" applyNumberFormat="0" applyBorder="0" applyAlignment="0" applyProtection="0">
      <alignment vertical="center"/>
    </xf>
    <xf numFmtId="0" fontId="4" fillId="4" borderId="0" applyNumberFormat="0" applyBorder="0" applyAlignment="0" applyProtection="0">
      <alignment vertical="center"/>
    </xf>
    <xf numFmtId="0" fontId="7" fillId="24" borderId="0" applyNumberFormat="0" applyBorder="0" applyAlignment="0" applyProtection="0">
      <alignment vertical="center"/>
    </xf>
    <xf numFmtId="0" fontId="7" fillId="27" borderId="0" applyNumberFormat="0" applyBorder="0" applyAlignment="0" applyProtection="0">
      <alignment vertical="center"/>
    </xf>
    <xf numFmtId="0" fontId="4" fillId="29" borderId="0" applyNumberFormat="0" applyBorder="0" applyAlignment="0" applyProtection="0">
      <alignment vertical="center"/>
    </xf>
    <xf numFmtId="0" fontId="4" fillId="31" borderId="0" applyNumberFormat="0" applyBorder="0" applyAlignment="0" applyProtection="0">
      <alignment vertical="center"/>
    </xf>
    <xf numFmtId="0" fontId="7" fillId="23" borderId="0" applyNumberFormat="0" applyBorder="0" applyAlignment="0" applyProtection="0">
      <alignment vertical="center"/>
    </xf>
    <xf numFmtId="0" fontId="4" fillId="3" borderId="0" applyNumberFormat="0" applyBorder="0" applyAlignment="0" applyProtection="0">
      <alignment vertical="center"/>
    </xf>
    <xf numFmtId="0" fontId="7" fillId="13" borderId="0" applyNumberFormat="0" applyBorder="0" applyAlignment="0" applyProtection="0">
      <alignment vertical="center"/>
    </xf>
    <xf numFmtId="0" fontId="7" fillId="22" borderId="0" applyNumberFormat="0" applyBorder="0" applyAlignment="0" applyProtection="0">
      <alignment vertical="center"/>
    </xf>
    <xf numFmtId="0" fontId="4" fillId="2" borderId="0" applyNumberFormat="0" applyBorder="0" applyAlignment="0" applyProtection="0">
      <alignment vertical="center"/>
    </xf>
    <xf numFmtId="0" fontId="7" fillId="12" borderId="0" applyNumberFormat="0" applyBorder="0" applyAlignment="0" applyProtection="0">
      <alignment vertical="center"/>
    </xf>
  </cellStyleXfs>
  <cellXfs count="14">
    <xf numFmtId="0" fontId="0" fillId="0" borderId="0" xfId="0" applyFont="1">
      <alignment vertical="center"/>
    </xf>
    <xf numFmtId="0" fontId="0" fillId="0" borderId="0" xfId="0" applyFont="1" applyFill="1" applyAlignment="1">
      <alignment vertical="center"/>
    </xf>
    <xf numFmtId="0" fontId="0" fillId="0" borderId="0" xfId="0" applyFont="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tabSelected="1" workbookViewId="0">
      <selection activeCell="K6" sqref="K6"/>
    </sheetView>
  </sheetViews>
  <sheetFormatPr defaultColWidth="9" defaultRowHeight="13.5"/>
  <cols>
    <col min="2" max="2" width="25.25" customWidth="1"/>
    <col min="3" max="3" width="17.75" customWidth="1"/>
    <col min="5" max="6" width="8.375" customWidth="1"/>
    <col min="7" max="7" width="10.25" customWidth="1"/>
    <col min="8" max="8" width="11.5" customWidth="1"/>
    <col min="9" max="9" width="5.375" style="2" customWidth="1"/>
  </cols>
  <sheetData>
    <row r="1" ht="42" customHeight="1" spans="1:9">
      <c r="A1" s="3" t="s">
        <v>0</v>
      </c>
      <c r="B1" s="3"/>
      <c r="C1" s="3"/>
      <c r="D1" s="3"/>
      <c r="E1" s="3"/>
      <c r="F1" s="3"/>
      <c r="G1" s="3"/>
      <c r="H1" s="3"/>
      <c r="I1" s="3"/>
    </row>
    <row r="2" ht="40.5" spans="1:9">
      <c r="A2" s="4" t="s">
        <v>1</v>
      </c>
      <c r="B2" s="4" t="s">
        <v>2</v>
      </c>
      <c r="C2" s="4" t="s">
        <v>3</v>
      </c>
      <c r="D2" s="4" t="s">
        <v>4</v>
      </c>
      <c r="E2" s="4" t="s">
        <v>5</v>
      </c>
      <c r="F2" s="4" t="s">
        <v>6</v>
      </c>
      <c r="G2" s="5" t="s">
        <v>7</v>
      </c>
      <c r="H2" s="6" t="s">
        <v>8</v>
      </c>
      <c r="I2" s="13" t="s">
        <v>9</v>
      </c>
    </row>
    <row r="3" s="1" customFormat="1" ht="25" customHeight="1" spans="1:9">
      <c r="A3" s="7" t="s">
        <v>10</v>
      </c>
      <c r="B3" s="8" t="s">
        <v>11</v>
      </c>
      <c r="C3" s="8" t="s">
        <v>12</v>
      </c>
      <c r="D3" s="7" t="s">
        <v>13</v>
      </c>
      <c r="E3" s="9">
        <v>35.38</v>
      </c>
      <c r="F3" s="9">
        <v>66.5</v>
      </c>
      <c r="G3" s="9">
        <f>(E3+F3)/2</f>
        <v>50.94</v>
      </c>
      <c r="H3" s="10">
        <f>G3*0.3</f>
        <v>15.282</v>
      </c>
      <c r="I3" s="10">
        <v>1</v>
      </c>
    </row>
    <row r="4" s="1" customFormat="1" ht="25" customHeight="1" spans="1:9">
      <c r="A4" s="7" t="s">
        <v>14</v>
      </c>
      <c r="B4" s="11"/>
      <c r="C4" s="11"/>
      <c r="D4" s="7" t="s">
        <v>13</v>
      </c>
      <c r="E4" s="9">
        <v>33.85</v>
      </c>
      <c r="F4" s="9">
        <v>60.5</v>
      </c>
      <c r="G4" s="9">
        <f t="shared" ref="G4:G26" si="0">(E4+F4)/2</f>
        <v>47.175</v>
      </c>
      <c r="H4" s="10">
        <f t="shared" ref="H4:H26" si="1">G4*0.3</f>
        <v>14.1525</v>
      </c>
      <c r="I4" s="10">
        <v>2</v>
      </c>
    </row>
    <row r="5" s="1" customFormat="1" ht="25" customHeight="1" spans="1:9">
      <c r="A5" s="7" t="s">
        <v>15</v>
      </c>
      <c r="B5" s="11"/>
      <c r="C5" s="11"/>
      <c r="D5" s="7" t="s">
        <v>13</v>
      </c>
      <c r="E5" s="9">
        <v>29.23</v>
      </c>
      <c r="F5" s="9">
        <v>58</v>
      </c>
      <c r="G5" s="9">
        <f t="shared" si="0"/>
        <v>43.615</v>
      </c>
      <c r="H5" s="10">
        <f t="shared" si="1"/>
        <v>13.0845</v>
      </c>
      <c r="I5" s="10">
        <v>3</v>
      </c>
    </row>
    <row r="6" s="1" customFormat="1" ht="25" customHeight="1" spans="1:9">
      <c r="A6" s="7" t="s">
        <v>16</v>
      </c>
      <c r="B6" s="11"/>
      <c r="C6" s="12"/>
      <c r="D6" s="7" t="s">
        <v>13</v>
      </c>
      <c r="E6" s="9">
        <v>24.62</v>
      </c>
      <c r="F6" s="9">
        <v>61.5</v>
      </c>
      <c r="G6" s="9">
        <f t="shared" si="0"/>
        <v>43.06</v>
      </c>
      <c r="H6" s="10">
        <f t="shared" si="1"/>
        <v>12.918</v>
      </c>
      <c r="I6" s="10">
        <v>4</v>
      </c>
    </row>
    <row r="7" s="1" customFormat="1" ht="25" customHeight="1" spans="1:9">
      <c r="A7" s="7" t="s">
        <v>17</v>
      </c>
      <c r="B7" s="11"/>
      <c r="C7" s="8" t="s">
        <v>18</v>
      </c>
      <c r="D7" s="7" t="s">
        <v>19</v>
      </c>
      <c r="E7" s="9">
        <v>67.69</v>
      </c>
      <c r="F7" s="9">
        <v>66.5</v>
      </c>
      <c r="G7" s="9">
        <f t="shared" si="0"/>
        <v>67.095</v>
      </c>
      <c r="H7" s="10">
        <f t="shared" si="1"/>
        <v>20.1285</v>
      </c>
      <c r="I7" s="10">
        <v>1</v>
      </c>
    </row>
    <row r="8" s="1" customFormat="1" ht="25" customHeight="1" spans="1:9">
      <c r="A8" s="7" t="s">
        <v>20</v>
      </c>
      <c r="B8" s="11"/>
      <c r="C8" s="11"/>
      <c r="D8" s="7" t="s">
        <v>19</v>
      </c>
      <c r="E8" s="9">
        <v>44.62</v>
      </c>
      <c r="F8" s="9">
        <v>72.5</v>
      </c>
      <c r="G8" s="9">
        <f t="shared" si="0"/>
        <v>58.56</v>
      </c>
      <c r="H8" s="10">
        <f t="shared" si="1"/>
        <v>17.568</v>
      </c>
      <c r="I8" s="10">
        <v>2</v>
      </c>
    </row>
    <row r="9" s="1" customFormat="1" ht="25" customHeight="1" spans="1:9">
      <c r="A9" s="7" t="s">
        <v>21</v>
      </c>
      <c r="B9" s="11"/>
      <c r="C9" s="11"/>
      <c r="D9" s="7" t="s">
        <v>19</v>
      </c>
      <c r="E9" s="9">
        <v>53.85</v>
      </c>
      <c r="F9" s="9">
        <v>62</v>
      </c>
      <c r="G9" s="9">
        <f t="shared" si="0"/>
        <v>57.925</v>
      </c>
      <c r="H9" s="10">
        <f t="shared" si="1"/>
        <v>17.3775</v>
      </c>
      <c r="I9" s="10">
        <v>3</v>
      </c>
    </row>
    <row r="10" s="1" customFormat="1" ht="25" customHeight="1" spans="1:9">
      <c r="A10" s="7" t="s">
        <v>22</v>
      </c>
      <c r="B10" s="11"/>
      <c r="C10" s="11"/>
      <c r="D10" s="7" t="s">
        <v>19</v>
      </c>
      <c r="E10" s="9">
        <v>49.23</v>
      </c>
      <c r="F10" s="9">
        <v>66.5</v>
      </c>
      <c r="G10" s="9">
        <f t="shared" si="0"/>
        <v>57.865</v>
      </c>
      <c r="H10" s="10">
        <f t="shared" si="1"/>
        <v>17.3595</v>
      </c>
      <c r="I10" s="10">
        <v>4</v>
      </c>
    </row>
    <row r="11" s="1" customFormat="1" ht="25" customHeight="1" spans="1:9">
      <c r="A11" s="7" t="s">
        <v>23</v>
      </c>
      <c r="B11" s="11"/>
      <c r="C11" s="11"/>
      <c r="D11" s="7" t="s">
        <v>19</v>
      </c>
      <c r="E11" s="9">
        <v>43.08</v>
      </c>
      <c r="F11" s="9">
        <v>70</v>
      </c>
      <c r="G11" s="9">
        <f t="shared" si="0"/>
        <v>56.54</v>
      </c>
      <c r="H11" s="10">
        <f t="shared" si="1"/>
        <v>16.962</v>
      </c>
      <c r="I11" s="10">
        <v>5</v>
      </c>
    </row>
    <row r="12" s="1" customFormat="1" ht="25" customHeight="1" spans="1:9">
      <c r="A12" s="7" t="s">
        <v>24</v>
      </c>
      <c r="B12" s="11"/>
      <c r="C12" s="11"/>
      <c r="D12" s="7" t="s">
        <v>19</v>
      </c>
      <c r="E12" s="9">
        <v>52.31</v>
      </c>
      <c r="F12" s="9">
        <v>60</v>
      </c>
      <c r="G12" s="9">
        <f t="shared" si="0"/>
        <v>56.155</v>
      </c>
      <c r="H12" s="10">
        <f t="shared" si="1"/>
        <v>16.8465</v>
      </c>
      <c r="I12" s="10">
        <v>6</v>
      </c>
    </row>
    <row r="13" s="1" customFormat="1" ht="25" customHeight="1" spans="1:9">
      <c r="A13" s="7" t="s">
        <v>25</v>
      </c>
      <c r="B13" s="11"/>
      <c r="C13" s="11"/>
      <c r="D13" s="7" t="s">
        <v>19</v>
      </c>
      <c r="E13" s="9">
        <v>49.23</v>
      </c>
      <c r="F13" s="9">
        <v>62</v>
      </c>
      <c r="G13" s="9">
        <f t="shared" si="0"/>
        <v>55.615</v>
      </c>
      <c r="H13" s="10">
        <f t="shared" si="1"/>
        <v>16.6845</v>
      </c>
      <c r="I13" s="10">
        <v>7</v>
      </c>
    </row>
    <row r="14" s="1" customFormat="1" ht="25" customHeight="1" spans="1:9">
      <c r="A14" s="7" t="s">
        <v>26</v>
      </c>
      <c r="B14" s="11"/>
      <c r="C14" s="11"/>
      <c r="D14" s="7" t="s">
        <v>19</v>
      </c>
      <c r="E14" s="9">
        <v>41.54</v>
      </c>
      <c r="F14" s="9">
        <v>69.5</v>
      </c>
      <c r="G14" s="9">
        <f t="shared" si="0"/>
        <v>55.52</v>
      </c>
      <c r="H14" s="10">
        <f t="shared" si="1"/>
        <v>16.656</v>
      </c>
      <c r="I14" s="10">
        <v>8</v>
      </c>
    </row>
    <row r="15" s="1" customFormat="1" ht="25" customHeight="1" spans="1:9">
      <c r="A15" s="7" t="s">
        <v>27</v>
      </c>
      <c r="B15" s="11"/>
      <c r="C15" s="11"/>
      <c r="D15" s="7" t="s">
        <v>19</v>
      </c>
      <c r="E15" s="9">
        <v>49.23</v>
      </c>
      <c r="F15" s="9">
        <v>61.5</v>
      </c>
      <c r="G15" s="9">
        <f t="shared" si="0"/>
        <v>55.365</v>
      </c>
      <c r="H15" s="10">
        <f t="shared" si="1"/>
        <v>16.6095</v>
      </c>
      <c r="I15" s="10">
        <v>9</v>
      </c>
    </row>
    <row r="16" s="1" customFormat="1" ht="25" customHeight="1" spans="1:9">
      <c r="A16" s="7" t="s">
        <v>28</v>
      </c>
      <c r="B16" s="11"/>
      <c r="C16" s="11"/>
      <c r="D16" s="7" t="s">
        <v>19</v>
      </c>
      <c r="E16" s="9">
        <v>55.38</v>
      </c>
      <c r="F16" s="9">
        <v>55</v>
      </c>
      <c r="G16" s="9">
        <f t="shared" si="0"/>
        <v>55.19</v>
      </c>
      <c r="H16" s="10">
        <f t="shared" si="1"/>
        <v>16.557</v>
      </c>
      <c r="I16" s="10">
        <v>10</v>
      </c>
    </row>
    <row r="17" s="1" customFormat="1" ht="25" customHeight="1" spans="1:9">
      <c r="A17" s="7" t="s">
        <v>29</v>
      </c>
      <c r="B17" s="11"/>
      <c r="C17" s="11"/>
      <c r="D17" s="7" t="s">
        <v>19</v>
      </c>
      <c r="E17" s="9">
        <v>44.62</v>
      </c>
      <c r="F17" s="9">
        <v>65</v>
      </c>
      <c r="G17" s="9">
        <f t="shared" si="0"/>
        <v>54.81</v>
      </c>
      <c r="H17" s="10">
        <f t="shared" si="1"/>
        <v>16.443</v>
      </c>
      <c r="I17" s="10">
        <v>11</v>
      </c>
    </row>
    <row r="18" s="1" customFormat="1" ht="25" customHeight="1" spans="1:9">
      <c r="A18" s="7" t="s">
        <v>30</v>
      </c>
      <c r="B18" s="11"/>
      <c r="C18" s="11"/>
      <c r="D18" s="7" t="s">
        <v>19</v>
      </c>
      <c r="E18" s="9">
        <v>43.08</v>
      </c>
      <c r="F18" s="9">
        <v>66.5</v>
      </c>
      <c r="G18" s="9">
        <f t="shared" si="0"/>
        <v>54.79</v>
      </c>
      <c r="H18" s="10">
        <f t="shared" si="1"/>
        <v>16.437</v>
      </c>
      <c r="I18" s="10">
        <v>12</v>
      </c>
    </row>
    <row r="19" s="1" customFormat="1" ht="25" customHeight="1" spans="1:9">
      <c r="A19" s="7" t="s">
        <v>31</v>
      </c>
      <c r="B19" s="11"/>
      <c r="C19" s="11"/>
      <c r="D19" s="7" t="s">
        <v>19</v>
      </c>
      <c r="E19" s="9">
        <v>44.62</v>
      </c>
      <c r="F19" s="9">
        <v>64.5</v>
      </c>
      <c r="G19" s="9">
        <f t="shared" si="0"/>
        <v>54.56</v>
      </c>
      <c r="H19" s="10">
        <f t="shared" si="1"/>
        <v>16.368</v>
      </c>
      <c r="I19" s="10">
        <v>13</v>
      </c>
    </row>
    <row r="20" s="1" customFormat="1" ht="25" customHeight="1" spans="1:9">
      <c r="A20" s="7" t="s">
        <v>32</v>
      </c>
      <c r="B20" s="11"/>
      <c r="C20" s="11"/>
      <c r="D20" s="7" t="s">
        <v>19</v>
      </c>
      <c r="E20" s="9">
        <v>41.54</v>
      </c>
      <c r="F20" s="9">
        <v>67.5</v>
      </c>
      <c r="G20" s="9">
        <f t="shared" si="0"/>
        <v>54.52</v>
      </c>
      <c r="H20" s="10">
        <f t="shared" si="1"/>
        <v>16.356</v>
      </c>
      <c r="I20" s="10">
        <v>14</v>
      </c>
    </row>
    <row r="21" s="1" customFormat="1" ht="25" customHeight="1" spans="1:9">
      <c r="A21" s="7" t="s">
        <v>33</v>
      </c>
      <c r="B21" s="11"/>
      <c r="C21" s="11"/>
      <c r="D21" s="7" t="s">
        <v>19</v>
      </c>
      <c r="E21" s="9">
        <v>41.54</v>
      </c>
      <c r="F21" s="9">
        <v>66.5</v>
      </c>
      <c r="G21" s="9">
        <f t="shared" si="0"/>
        <v>54.02</v>
      </c>
      <c r="H21" s="10">
        <f t="shared" si="1"/>
        <v>16.206</v>
      </c>
      <c r="I21" s="10">
        <v>15</v>
      </c>
    </row>
    <row r="22" s="1" customFormat="1" ht="25" customHeight="1" spans="1:9">
      <c r="A22" s="7" t="s">
        <v>34</v>
      </c>
      <c r="B22" s="11"/>
      <c r="C22" s="11"/>
      <c r="D22" s="7" t="s">
        <v>19</v>
      </c>
      <c r="E22" s="9">
        <v>43.08</v>
      </c>
      <c r="F22" s="9">
        <v>62.5</v>
      </c>
      <c r="G22" s="9">
        <f t="shared" si="0"/>
        <v>52.79</v>
      </c>
      <c r="H22" s="10">
        <f t="shared" si="1"/>
        <v>15.837</v>
      </c>
      <c r="I22" s="10">
        <v>16</v>
      </c>
    </row>
    <row r="23" s="1" customFormat="1" ht="25" customHeight="1" spans="1:9">
      <c r="A23" s="7" t="s">
        <v>35</v>
      </c>
      <c r="B23" s="11"/>
      <c r="C23" s="11"/>
      <c r="D23" s="7" t="s">
        <v>19</v>
      </c>
      <c r="E23" s="9">
        <v>44.62</v>
      </c>
      <c r="F23" s="9">
        <v>60.5</v>
      </c>
      <c r="G23" s="9">
        <f t="shared" si="0"/>
        <v>52.56</v>
      </c>
      <c r="H23" s="10">
        <f t="shared" si="1"/>
        <v>15.768</v>
      </c>
      <c r="I23" s="10">
        <v>17</v>
      </c>
    </row>
    <row r="24" s="1" customFormat="1" ht="25" customHeight="1" spans="1:9">
      <c r="A24" s="7" t="s">
        <v>36</v>
      </c>
      <c r="B24" s="11"/>
      <c r="C24" s="11"/>
      <c r="D24" s="7" t="s">
        <v>19</v>
      </c>
      <c r="E24" s="9">
        <v>38.46</v>
      </c>
      <c r="F24" s="9">
        <v>66.5</v>
      </c>
      <c r="G24" s="9">
        <f t="shared" si="0"/>
        <v>52.48</v>
      </c>
      <c r="H24" s="10">
        <f t="shared" si="1"/>
        <v>15.744</v>
      </c>
      <c r="I24" s="10">
        <v>18</v>
      </c>
    </row>
    <row r="25" s="1" customFormat="1" ht="25" customHeight="1" spans="1:9">
      <c r="A25" s="7" t="s">
        <v>37</v>
      </c>
      <c r="B25" s="11"/>
      <c r="C25" s="11"/>
      <c r="D25" s="7" t="s">
        <v>19</v>
      </c>
      <c r="E25" s="9">
        <v>44.62</v>
      </c>
      <c r="F25" s="9">
        <v>60</v>
      </c>
      <c r="G25" s="9">
        <f t="shared" si="0"/>
        <v>52.31</v>
      </c>
      <c r="H25" s="10">
        <f t="shared" si="1"/>
        <v>15.693</v>
      </c>
      <c r="I25" s="10">
        <v>19</v>
      </c>
    </row>
    <row r="26" s="1" customFormat="1" ht="25" customHeight="1" spans="1:9">
      <c r="A26" s="7" t="s">
        <v>38</v>
      </c>
      <c r="B26" s="12"/>
      <c r="C26" s="12"/>
      <c r="D26" s="7" t="s">
        <v>19</v>
      </c>
      <c r="E26" s="9">
        <v>43.08</v>
      </c>
      <c r="F26" s="9">
        <v>61.5</v>
      </c>
      <c r="G26" s="9">
        <f t="shared" si="0"/>
        <v>52.29</v>
      </c>
      <c r="H26" s="10">
        <f t="shared" si="1"/>
        <v>15.687</v>
      </c>
      <c r="I26" s="10">
        <v>20</v>
      </c>
    </row>
  </sheetData>
  <mergeCells count="4">
    <mergeCell ref="A1:I1"/>
    <mergeCell ref="B3:B26"/>
    <mergeCell ref="C3:C6"/>
    <mergeCell ref="C7:C2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文化馆+吴昌硕纪念馆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2022-05-16T01:43:00Z</dcterms:created>
  <dcterms:modified xsi:type="dcterms:W3CDTF">2022-06-10T08:24:59Z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