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5" activeTab="0"/>
  </bookViews>
  <sheets>
    <sheet name="主要经济指标3" sheetId="1" r:id="rId1"/>
    <sheet name="主要经济指标增幅走势图1" sheetId="2" r:id="rId2"/>
    <sheet name="预期目标" sheetId="3" r:id="rId3"/>
    <sheet name="说明" sheetId="4" r:id="rId4"/>
    <sheet name="目录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<sst xmlns="http://schemas.openxmlformats.org/spreadsheetml/2006/main" count="506" uniqueCount="298">
  <si>
    <t>综合篇——主要经济指标</t>
  </si>
  <si>
    <t>单位</t>
  </si>
  <si>
    <t>累计</t>
  </si>
  <si>
    <t>±%</t>
  </si>
  <si>
    <t>财政总收入</t>
  </si>
  <si>
    <t>亿元</t>
  </si>
  <si>
    <t xml:space="preserve">  ＃一般公共预算收入</t>
  </si>
  <si>
    <t xml:space="preserve">  ＃税收收入</t>
  </si>
  <si>
    <t>一般公共预算支出</t>
  </si>
  <si>
    <t>规模以上工业增加值</t>
  </si>
  <si>
    <t xml:space="preserve">  ＃战略性新兴产业</t>
  </si>
  <si>
    <t xml:space="preserve">    高新技术产业</t>
  </si>
  <si>
    <t xml:space="preserve">    装备制造业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</si>
  <si>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</si>
  <si>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</si>
  <si>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</si>
  <si>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</si>
  <si>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</si>
  <si>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</si>
  <si>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</si>
  <si>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</si>
  <si>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</si>
  <si>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</si>
  <si>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</si>
  <si>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</si>
  <si>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>亿千瓦时</t>
  </si>
  <si>
    <t>注：固定资产投资、社会消费品零售总额总量数据暂不公布。</t>
  </si>
  <si>
    <t xml:space="preserve">    综合篇——规模以上工业 (一)            
                            单位：万元    </t>
  </si>
  <si>
    <t>一、工业增加值总计</t>
  </si>
  <si>
    <t xml:space="preserve">     ＃大型企业</t>
  </si>
  <si>
    <t xml:space="preserve">       中型企业</t>
  </si>
  <si>
    <t xml:space="preserve">       小微型企业</t>
  </si>
  <si>
    <t>　   ＃轻工业</t>
  </si>
  <si>
    <t>　     重工业</t>
  </si>
  <si>
    <t xml:space="preserve">     ＃有限责任公司</t>
  </si>
  <si>
    <t xml:space="preserve">       股份制企业</t>
  </si>
  <si>
    <t xml:space="preserve">       私营企业</t>
  </si>
  <si>
    <t xml:space="preserve">       港澳台投资企业</t>
  </si>
  <si>
    <t xml:space="preserve">       外商投资企业</t>
  </si>
  <si>
    <t>二、工业总产值</t>
  </si>
  <si>
    <t>三、工业销售产值</t>
  </si>
  <si>
    <t xml:space="preserve">     ＃出口交货值</t>
  </si>
  <si>
    <t>四、产销率（%）</t>
  </si>
  <si>
    <t>　            综合篇——规模以上工业　(二)  
                                          单位：万元</t>
  </si>
  <si>
    <t>五、分行业增加值总计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</si>
  <si>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</si>
  <si>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</si>
  <si>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</si>
  <si>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</si>
  <si>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</si>
  <si>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</si>
  <si>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</si>
  <si>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</si>
  <si>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</si>
  <si>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</si>
  <si>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</si>
  <si>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</si>
  <si>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</si>
  <si>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</si>
  <si>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</si>
  <si>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</si>
  <si>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</si>
  <si>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</si>
  <si>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</si>
  <si>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</si>
  <si>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</si>
  <si>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  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</si>
  <si>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</si>
  <si>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</si>
  <si>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</si>
  <si>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</si>
  <si>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  机</t>
  </si>
  <si>
    <t xml:space="preserve">         电磁线</t>
  </si>
  <si>
    <t xml:space="preserve">      计算机、通信和其他电子设备制造业</t>
  </si>
  <si>
    <t xml:space="preserve">      其他制造业</t>
  </si>
  <si>
    <t xml:space="preserve">      废弃资源综合利用业  </t>
  </si>
  <si>
    <t xml:space="preserve">      电力、热力生产和供应业</t>
  </si>
  <si>
    <t xml:space="preserve">      燃气生产和供应业  </t>
  </si>
  <si>
    <t xml:space="preserve">      水的生产和供应业</t>
  </si>
  <si>
    <r>
      <t>综合篇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全社会用电量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        
                                                                </t>
    </r>
    <r>
      <rPr>
        <sz val="11"/>
        <rFont val="楷体_GB2312"/>
        <family val="3"/>
      </rPr>
      <t xml:space="preserve"> 单位：万千瓦时</t>
    </r>
    <r>
      <rPr>
        <sz val="11"/>
        <rFont val="宋体"/>
        <family val="0"/>
      </rPr>
      <t>　　　　</t>
    </r>
  </si>
  <si>
    <t xml:space="preserve"> 全社会用电量总计</t>
  </si>
  <si>
    <t xml:space="preserve">   ＃全行业用电合计</t>
  </si>
  <si>
    <t xml:space="preserve">     ＃第一产业</t>
  </si>
  <si>
    <t xml:space="preserve">       第二产业</t>
  </si>
  <si>
    <t xml:space="preserve">       ＃工业用电量</t>
  </si>
  <si>
    <t xml:space="preserve">       第三产业</t>
  </si>
  <si>
    <t xml:space="preserve">   ＃城乡居民生活用电合计</t>
  </si>
  <si>
    <t xml:space="preserve">     ＃城镇居民</t>
  </si>
  <si>
    <t xml:space="preserve">       乡村居民</t>
  </si>
  <si>
    <t xml:space="preserve">   ＃制造业用电合计</t>
  </si>
  <si>
    <t xml:space="preserve">     ＃农副食品加工业</t>
  </si>
  <si>
    <t xml:space="preserve">       食品制造业</t>
  </si>
  <si>
    <t xml:space="preserve">       酒、饮料及精制茶制造业</t>
  </si>
  <si>
    <t xml:space="preserve">       纺织业</t>
  </si>
  <si>
    <t xml:space="preserve">       纺织服装、服饰业</t>
  </si>
  <si>
    <t xml:space="preserve">       皮革、毛皮、羽毛及其制品和制鞋业</t>
  </si>
  <si>
    <t xml:space="preserve">       木材加工和木、竹、藤、棕、草制品业</t>
  </si>
  <si>
    <t xml:space="preserve">       家具制造业</t>
  </si>
  <si>
    <t xml:space="preserve">       造纸和纸制品业</t>
  </si>
  <si>
    <t xml:space="preserve">       印刷和记录媒介复制业</t>
  </si>
  <si>
    <t xml:space="preserve">       文教、工美、体育和娱乐用品制造业</t>
  </si>
  <si>
    <t xml:space="preserve">       石油、煤炭及其他燃料加工业</t>
  </si>
  <si>
    <t xml:space="preserve">       化学原料和化学制品制造业</t>
  </si>
  <si>
    <t xml:space="preserve">       医药制造业</t>
  </si>
  <si>
    <t xml:space="preserve">       化学纤维制造业</t>
  </si>
  <si>
    <t xml:space="preserve">       橡胶和塑料制品业</t>
  </si>
  <si>
    <t xml:space="preserve">       非金属矿物制品业</t>
  </si>
  <si>
    <t xml:space="preserve">       黑色金属冶炼和压延加工业</t>
  </si>
  <si>
    <t xml:space="preserve">       有色金属冶炼和压延加工业</t>
  </si>
  <si>
    <t xml:space="preserve">       金属制品业</t>
  </si>
  <si>
    <t xml:space="preserve">       通用设备制造业</t>
  </si>
  <si>
    <t xml:space="preserve">       专用设备制造业</t>
  </si>
  <si>
    <t xml:space="preserve">       汽车制造业</t>
  </si>
  <si>
    <t xml:space="preserve">       铁路.船舶.航空航天和其他运输设备制造业</t>
  </si>
  <si>
    <t xml:space="preserve">       电气机械和器材制造业</t>
  </si>
  <si>
    <t xml:space="preserve">       计算机、通信和其他电子设备制造业</t>
  </si>
  <si>
    <t xml:space="preserve">       仪器仪表制造业</t>
  </si>
  <si>
    <t xml:space="preserve">       其他制造业</t>
  </si>
  <si>
    <t xml:space="preserve">       废弃资源综合利用业</t>
  </si>
  <si>
    <t xml:space="preserve">       金属制品、机械和设备修理业</t>
  </si>
  <si>
    <t xml:space="preserve">       电力、热力生产和供应业</t>
  </si>
  <si>
    <t xml:space="preserve">       燃气生产和供应业</t>
  </si>
  <si>
    <t xml:space="preserve">       水的生产和供应业</t>
  </si>
  <si>
    <r>
      <t>综合篇——固定资产投资             　　</t>
    </r>
    <r>
      <rPr>
        <sz val="11"/>
        <rFont val="宋体"/>
        <family val="0"/>
      </rPr>
      <t>　　　　</t>
    </r>
  </si>
  <si>
    <t>一、固定资产投资总计</t>
  </si>
  <si>
    <t>万元</t>
  </si>
  <si>
    <t xml:space="preserve">       ＃第一产业</t>
  </si>
  <si>
    <t xml:space="preserve">         第二产业</t>
  </si>
  <si>
    <t>　　       ＃工业</t>
  </si>
  <si>
    <t xml:space="preserve">         第三产业</t>
  </si>
  <si>
    <t>二、固定资产投资总额</t>
  </si>
  <si>
    <t xml:space="preserve">     ＃民间投资</t>
  </si>
  <si>
    <t xml:space="preserve">       交通投资</t>
  </si>
  <si>
    <t xml:space="preserve">       高新技术产业投资 </t>
  </si>
  <si>
    <t xml:space="preserve">       生态环保、城市更新和水利设施投资</t>
  </si>
  <si>
    <t>三、投资项目</t>
  </si>
  <si>
    <t xml:space="preserve">    投资项目数</t>
  </si>
  <si>
    <t>个</t>
  </si>
  <si>
    <t xml:space="preserve">      ＃亿元以上</t>
  </si>
  <si>
    <t xml:space="preserve">          ＃工  业</t>
  </si>
  <si>
    <t xml:space="preserve">            服务业</t>
  </si>
  <si>
    <t>四、房地产开发</t>
  </si>
  <si>
    <t xml:space="preserve">      商品房销售面积</t>
  </si>
  <si>
    <t>平方米</t>
  </si>
  <si>
    <t xml:space="preserve">         ＃住宅</t>
  </si>
  <si>
    <r>
      <t>综合篇——内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贸</t>
    </r>
    <r>
      <rPr>
        <sz val="11"/>
        <rFont val="Times New Roman"/>
        <family val="1"/>
      </rPr>
      <t xml:space="preserve">            
                                                                        </t>
    </r>
    <r>
      <rPr>
        <sz val="11"/>
        <rFont val="楷体_GB2312"/>
        <family val="3"/>
      </rPr>
      <t xml:space="preserve"> 单位：万元</t>
    </r>
    <r>
      <rPr>
        <sz val="11"/>
        <rFont val="Times New Roman"/>
        <family val="1"/>
      </rPr>
      <t xml:space="preserve">         </t>
    </r>
    <r>
      <rPr>
        <sz val="11"/>
        <rFont val="楷体_GB2312"/>
        <family val="3"/>
      </rPr>
      <t>　　　　　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　　　</t>
    </r>
  </si>
  <si>
    <t>一、社会消费品零售总额</t>
  </si>
  <si>
    <t>二、限额以上批零贸易业销售总额</t>
  </si>
  <si>
    <t xml:space="preserve">    ＃批发业</t>
  </si>
  <si>
    <t xml:space="preserve">      零售业</t>
  </si>
  <si>
    <t>三、限额以上住宿餐饮业营业额</t>
  </si>
  <si>
    <t xml:space="preserve">    ＃住宿业</t>
  </si>
  <si>
    <t xml:space="preserve">      餐饮业</t>
  </si>
  <si>
    <t>四、限额以上批发零售业零售额商品分类</t>
  </si>
  <si>
    <t xml:space="preserve">  ＃食品类      </t>
  </si>
  <si>
    <t xml:space="preserve">      ＃粮油类      </t>
  </si>
  <si>
    <t xml:space="preserve">        肉禽蛋类      </t>
  </si>
  <si>
    <t xml:space="preserve">        干鲜果品类      </t>
  </si>
  <si>
    <t xml:space="preserve">    烟酒类     </t>
  </si>
  <si>
    <t xml:space="preserve">    服装类      </t>
  </si>
  <si>
    <t xml:space="preserve">    化妆品类</t>
  </si>
  <si>
    <t xml:space="preserve">    金银珠宝类      </t>
  </si>
  <si>
    <t xml:space="preserve">    日用品类      </t>
  </si>
  <si>
    <t xml:space="preserve">    书报杂志类</t>
  </si>
  <si>
    <t xml:space="preserve">    家用电器和音像器材类</t>
  </si>
  <si>
    <t xml:space="preserve">    石油及制品类      </t>
  </si>
  <si>
    <t xml:space="preserve">    汽车类   </t>
  </si>
  <si>
    <r>
      <t>综合篇——财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政</t>
    </r>
    <r>
      <rPr>
        <sz val="11"/>
        <rFont val="Times New Roman"/>
        <family val="1"/>
      </rPr>
      <t xml:space="preserve">                          
                                          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　　　</t>
    </r>
  </si>
  <si>
    <t>一、财政总收入</t>
  </si>
  <si>
    <t xml:space="preserve">      ＃税收收入</t>
  </si>
  <si>
    <t xml:space="preserve">    一般公共预算收入</t>
  </si>
  <si>
    <t xml:space="preserve">      ＃增值税</t>
  </si>
  <si>
    <t xml:space="preserve">        企业所得税</t>
  </si>
  <si>
    <t xml:space="preserve">        个人所得税</t>
  </si>
  <si>
    <t>二、一般公共预算支出</t>
  </si>
  <si>
    <t xml:space="preserve">      ＃一般公共服务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</si>
  <si>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</si>
  <si>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</si>
  <si>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</si>
  <si>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</si>
  <si>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</si>
  <si>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</si>
  <si>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</si>
  <si>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</si>
  <si>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</si>
  <si>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</si>
  <si>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</si>
  <si>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</si>
  <si>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</si>
  <si>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</si>
  <si>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</si>
  <si>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粮油物资储备</t>
  </si>
  <si>
    <t xml:space="preserve">        灾害防治及应急管理</t>
  </si>
  <si>
    <t xml:space="preserve">        债务付息</t>
  </si>
  <si>
    <t xml:space="preserve">        债务发行费用</t>
  </si>
  <si>
    <t xml:space="preserve">        其他</t>
  </si>
  <si>
    <r>
      <t>综合篇——金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融　</t>
    </r>
    <r>
      <rPr>
        <sz val="11"/>
        <rFont val="Times New Roman"/>
        <family val="1"/>
      </rPr>
      <t xml:space="preserve">                              
                                                                            单位：万元　　　　</t>
    </r>
  </si>
  <si>
    <t xml:space="preserve">累计      </t>
  </si>
  <si>
    <t>金融机构人民币存款余额</t>
  </si>
  <si>
    <t xml:space="preserve">   #企业存款</t>
  </si>
  <si>
    <t xml:space="preserve">    个人存款</t>
  </si>
  <si>
    <t xml:space="preserve">    财政性存款</t>
  </si>
  <si>
    <t>金融机构人民币贷款余额</t>
  </si>
  <si>
    <t xml:space="preserve">    #企业贷款</t>
  </si>
  <si>
    <t xml:space="preserve">      #工业贷款</t>
  </si>
  <si>
    <t xml:space="preserve">       商业贷款</t>
  </si>
  <si>
    <t xml:space="preserve">       农业贷款</t>
  </si>
  <si>
    <t xml:space="preserve">       基本建设贷款</t>
  </si>
  <si>
    <t xml:space="preserve">          #政府性项目贷款</t>
  </si>
  <si>
    <t xml:space="preserve">    个人贷款</t>
  </si>
  <si>
    <t xml:space="preserve">         #个人消费贷款</t>
  </si>
  <si>
    <t>不良贷款率（%）</t>
  </si>
  <si>
    <t>银行表外贷款余额</t>
  </si>
  <si>
    <r>
      <t>乡镇篇——财政收入　</t>
    </r>
    <r>
      <rPr>
        <sz val="11"/>
        <rFont val="宋体"/>
        <family val="0"/>
      </rPr>
      <t xml:space="preserve">　      </t>
    </r>
    <r>
      <rPr>
        <sz val="11"/>
        <rFont val="楷体_GB2312"/>
        <family val="3"/>
      </rPr>
      <t xml:space="preserve">   
                                         单位：万元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</si>
  <si>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</si>
  <si>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</si>
  <si>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</si>
  <si>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</si>
  <si>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</si>
  <si>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</si>
  <si>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</si>
  <si>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</si>
  <si>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</si>
  <si>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</si>
  <si>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</si>
  <si>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r>
      <t>乡镇篇</t>
    </r>
    <r>
      <rPr>
        <sz val="11"/>
        <rFont val="宋体"/>
        <family val="0"/>
      </rPr>
      <t>--</t>
    </r>
    <r>
      <rPr>
        <sz val="11"/>
        <rFont val="楷体_GB2312"/>
        <family val="3"/>
      </rPr>
      <t>固定资产投资</t>
    </r>
    <r>
      <rPr>
        <sz val="11"/>
        <rFont val="宋体"/>
        <family val="0"/>
      </rPr>
      <t>(</t>
    </r>
    <r>
      <rPr>
        <sz val="11"/>
        <rFont val="楷体_GB2312"/>
        <family val="3"/>
      </rPr>
      <t>一</t>
    </r>
    <r>
      <rPr>
        <sz val="11"/>
        <rFont val="宋体"/>
        <family val="0"/>
      </rPr>
      <t xml:space="preserve">)   　  
                                 </t>
    </r>
    <r>
      <rPr>
        <sz val="11"/>
        <rFont val="楷体_GB2312"/>
        <family val="3"/>
      </rPr>
      <t>单位：万元</t>
    </r>
  </si>
  <si>
    <t>乡镇篇——固定资产投资(二)    
                                          单位：万元</t>
  </si>
  <si>
    <t xml:space="preserve">  ＃工  业　　　　</t>
  </si>
  <si>
    <t xml:space="preserve">  ＃第三产业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</si>
  <si>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>县区财政收支对比资料
                                    单位：亿元</t>
    </r>
  </si>
  <si>
    <t xml:space="preserve"> </t>
  </si>
  <si>
    <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全　市</t>
    </r>
  </si>
  <si>
    <t>南浔区</t>
  </si>
  <si>
    <t>吴兴区</t>
  </si>
  <si>
    <t>德清县</t>
  </si>
  <si>
    <t>长兴县</t>
  </si>
  <si>
    <t>安吉县</t>
  </si>
  <si>
    <t>南太湖新区</t>
  </si>
  <si>
    <t>一般公共预算收入</t>
  </si>
  <si>
    <r>
      <t xml:space="preserve"> 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全　市</t>
    </r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</si>
  <si>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县区固定资产投资对比资料
                           单位：亿元                 </t>
    </r>
  </si>
  <si>
    <t xml:space="preserve">  #工  业</t>
  </si>
  <si>
    <t xml:space="preserve">  #第三产业</t>
  </si>
  <si>
    <r>
      <t xml:space="preserve">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全　市</t>
    </r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</si>
  <si>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县区规上工业增加值对比资料(一)                  </t>
    </r>
  </si>
  <si>
    <t>单位：亿元</t>
  </si>
  <si>
    <t xml:space="preserve">                    全　市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</si>
  <si>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县区规上工业增加值对比资料(二)                 </t>
    </r>
  </si>
  <si>
    <t xml:space="preserve">  ＃高新技术产业</t>
  </si>
  <si>
    <r>
      <t xml:space="preserve">  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 全　市</t>
    </r>
  </si>
  <si>
    <t xml:space="preserve">  ＃装备制造业</t>
  </si>
  <si>
    <t>全  市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</si>
  <si>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县区用电量对比资料       
                                   单位：亿千瓦时           </t>
    </r>
  </si>
  <si>
    <t xml:space="preserve">   #工  业</t>
  </si>
  <si>
    <t xml:space="preserve">全  市 </t>
  </si>
  <si>
    <t>德清县　</t>
  </si>
  <si>
    <t xml:space="preserve">   #第三产业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</si>
  <si>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县区内贸对比资料                </t>
    </r>
  </si>
  <si>
    <t xml:space="preserve">                     全　市</t>
  </si>
  <si>
    <t>2022年全区主要经济指标预期目标</t>
  </si>
  <si>
    <t>地区生产总值增长8%以上；</t>
  </si>
  <si>
    <t>财政总收入增长10%以上；</t>
  </si>
  <si>
    <t xml:space="preserve">  其中：一般公共预算收入增长10%以上；</t>
  </si>
  <si>
    <t>固定资产投资增长12%以上；</t>
  </si>
  <si>
    <t xml:space="preserve">  其中：工业性投入增长25%以上；</t>
  </si>
  <si>
    <t>规模以上工业增加值增长8%以上；</t>
  </si>
  <si>
    <t>社会消费品零售总额增长7.5%以上；</t>
  </si>
  <si>
    <t>城镇居民人均可支配收入增长9%以上；</t>
  </si>
  <si>
    <t>农村居民人均可支配收入增长9.5%以上；</t>
  </si>
  <si>
    <t>研发投入强度达到3.6%</t>
  </si>
  <si>
    <t>摘自&lt;&lt;政府工作报告&gt;&gt;</t>
  </si>
  <si>
    <r>
      <t>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明</t>
    </r>
  </si>
  <si>
    <t xml:space="preserve">    1﹒“—”表示增幅与上年持平，绝对数为空格表示无该项数据或数据无法收集，增幅为空格是因2021年无该项数据，无法计算。</t>
  </si>
  <si>
    <r>
      <t xml:space="preserve">    </t>
    </r>
    <r>
      <rPr>
        <sz val="12"/>
        <rFont val="仿宋_GB2312"/>
        <family val="3"/>
      </rPr>
  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  </r>
  </si>
  <si>
    <r>
      <t>目</t>
    </r>
    <r>
      <rPr>
        <b/>
        <sz val="18"/>
        <color indexed="10"/>
        <rFont val="宋体"/>
        <family val="0"/>
      </rPr>
      <t xml:space="preserve">      </t>
    </r>
    <r>
      <rPr>
        <b/>
        <sz val="18"/>
        <color indexed="10"/>
        <rFont val="宋体"/>
        <family val="0"/>
      </rPr>
      <t>录</t>
    </r>
  </si>
  <si>
    <t>一、综合篇</t>
  </si>
  <si>
    <t>1﹒主要指标增幅走势图</t>
  </si>
  <si>
    <t>1-2</t>
  </si>
  <si>
    <t>2﹒主要经济指标</t>
  </si>
  <si>
    <t>3﹒规模以上工业</t>
  </si>
  <si>
    <t>4-5</t>
  </si>
  <si>
    <t>4﹒全社会用电量</t>
  </si>
  <si>
    <t>5﹒固定资产投资</t>
  </si>
  <si>
    <r>
      <t>6﹒内</t>
    </r>
    <r>
      <rPr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贸</t>
    </r>
  </si>
  <si>
    <t>7﹒旅游 、住房公积金</t>
  </si>
  <si>
    <r>
      <t>8﹒财</t>
    </r>
    <r>
      <rPr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政</t>
    </r>
  </si>
  <si>
    <r>
      <t>9﹒金</t>
    </r>
    <r>
      <rPr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融</t>
    </r>
  </si>
  <si>
    <t>二、乡镇篇</t>
  </si>
  <si>
    <t>10﹒分乡镇财政收入</t>
  </si>
  <si>
    <t>11﹒分乡镇固定资产投资</t>
  </si>
  <si>
    <t>12﹒分乡镇规模以上工业</t>
  </si>
  <si>
    <t>三、交流篇</t>
  </si>
  <si>
    <t xml:space="preserve">13﹒县区财政收支对比资料  </t>
  </si>
  <si>
    <t xml:space="preserve">14﹒县区固定资产投资对比资料   </t>
  </si>
  <si>
    <t xml:space="preserve">15﹒县区规上工业增加值对比资料   </t>
  </si>
  <si>
    <t>21-22</t>
  </si>
  <si>
    <t xml:space="preserve">16﹒县区用电量对比资料  </t>
  </si>
  <si>
    <t xml:space="preserve">17﹒县区内贸对比资料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</si>
</sst>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_ "/>
    <numFmt numFmtId="181" formatCode="0;[Red]0"/>
    <numFmt numFmtId="182" formatCode="0_);[Red]\(0\)"/>
    <numFmt numFmtId="183" formatCode="0.0;[Red]0.0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color indexed="10"/>
      <name val="黑体"/>
      <family val="3"/>
    </font>
    <font>
      <sz val="11"/>
      <name val="楷体_GB2312"/>
      <family val="3"/>
    </font>
    <font>
      <sz val="11"/>
      <name val="Arial"/>
      <family val="2"/>
    </font>
    <font>
      <sz val="11"/>
      <name val="宋体-18030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Times New Roman"/>
      <family val="1"/>
    </font>
    <font>
      <b/>
      <sz val="12"/>
      <color indexed="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8"/>
      <name val="宋体"/>
      <family val="0"/>
    </font>
    <font>
      <sz val="6.4"/>
      <color indexed="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9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name val="宋体"/>
      <family val="0"/>
    </font>
    <font>
      <sz val="8"/>
      <color indexed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3" fillId="0" borderId="4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5" fillId="0" borderId="0" applyFont="0" applyFill="0" applyBorder="0" applyAlignment="0" applyProtection="0"/>
    <xf numFmtId="43" fontId="13" fillId="0" borderId="0">
      <alignment/>
      <protection locked="0"/>
    </xf>
    <xf numFmtId="41" fontId="15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4" fillId="22" borderId="0" applyNumberFormat="0" applyBorder="0" applyAlignment="0" applyProtection="0"/>
    <xf numFmtId="0" fontId="28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15" fillId="23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0" fontId="0" fillId="0" borderId="0" xfId="0" applyAlignment="1">
      <alignment/>
    </xf>
    <xf numFmtId="0" fontId="1" fillId="0" borderId="0" xfId="49" applyFont="1" applyFill="1" applyAlignment="1">
      <alignment vertical="center" wrapText="1"/>
      <protection/>
    </xf>
    <xf numFmtId="0" fontId="1" fillId="0" borderId="0" xfId="49" applyFont="1" applyFill="1" applyAlignment="1">
      <alignment vertical="center"/>
      <protection/>
    </xf>
    <xf numFmtId="0" fontId="1" fillId="0" borderId="0" xfId="49" applyFont="1" applyFill="1" applyAlignment="1">
      <alignment horizontal="center" vertical="center"/>
      <protection/>
    </xf>
    <xf numFmtId="0" fontId="1" fillId="0" borderId="0" xfId="49" applyFont="1" applyFill="1" applyBorder="1" applyAlignment="1">
      <alignment vertical="center"/>
      <protection/>
    </xf>
    <xf numFmtId="49" fontId="1" fillId="0" borderId="10" xfId="16" applyNumberFormat="1" applyFont="1" applyFill="1" applyBorder="1" applyAlignment="1">
      <alignment horizontal="center" vertical="center" wrapText="1"/>
      <protection/>
    </xf>
    <xf numFmtId="0" fontId="1" fillId="0" borderId="11" xfId="16" applyNumberFormat="1" applyFont="1" applyFill="1" applyBorder="1" applyAlignment="1">
      <alignment horizontal="center" vertical="center" wrapText="1"/>
      <protection/>
    </xf>
    <xf numFmtId="0" fontId="1" fillId="0" borderId="12" xfId="16" applyNumberFormat="1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vertical="center" wrapText="1"/>
      <protection/>
    </xf>
    <xf numFmtId="0" fontId="1" fillId="0" borderId="10" xfId="16" applyFont="1" applyFill="1" applyBorder="1" applyAlignment="1">
      <alignment vertical="center"/>
      <protection/>
    </xf>
    <xf numFmtId="0" fontId="1" fillId="0" borderId="11" xfId="16" applyFont="1" applyFill="1" applyBorder="1" applyAlignment="1">
      <alignment horizontal="center" vertical="center"/>
      <protection/>
    </xf>
    <xf numFmtId="178" fontId="1" fillId="0" borderId="11" xfId="16" applyNumberFormat="1" applyFont="1" applyFill="1" applyBorder="1" applyAlignment="1">
      <alignment horizontal="right" vertical="center"/>
      <protection/>
    </xf>
    <xf numFmtId="179" fontId="1" fillId="0" borderId="12" xfId="16" applyNumberFormat="1" applyFont="1" applyFill="1" applyBorder="1" applyAlignment="1">
      <alignment horizontal="right" vertical="center"/>
      <protection/>
    </xf>
    <xf numFmtId="178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1" fontId="1" fillId="0" borderId="11" xfId="0" applyNumberFormat="1" applyFont="1" applyFill="1" applyBorder="1" applyAlignment="1">
      <alignment horizontal="right" wrapText="1"/>
    </xf>
    <xf numFmtId="179" fontId="1" fillId="0" borderId="12" xfId="0" applyNumberFormat="1" applyFont="1" applyFill="1" applyBorder="1" applyAlignment="1">
      <alignment horizontal="right" wrapText="1"/>
    </xf>
    <xf numFmtId="180" fontId="1" fillId="0" borderId="11" xfId="0" applyNumberFormat="1" applyFont="1" applyFill="1" applyBorder="1" applyAlignment="1">
      <alignment horizontal="right" wrapText="1"/>
    </xf>
    <xf numFmtId="179" fontId="1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justify" vertical="center" wrapText="1"/>
    </xf>
    <xf numFmtId="0" fontId="1" fillId="0" borderId="10" xfId="16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80" fontId="12" fillId="0" borderId="11" xfId="0" applyNumberFormat="1" applyFont="1" applyFill="1" applyBorder="1" applyAlignment="1" applyProtection="1">
      <alignment/>
      <protection locked="0"/>
    </xf>
    <xf numFmtId="182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47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178" fontId="1" fillId="0" borderId="11" xfId="38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179" fontId="1" fillId="0" borderId="12" xfId="16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72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0,0_x000d__x000a_NA_x000d__x000a_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1" xfId="36"/>
    <cellStyle name="RowLevel_1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5" xfId="46"/>
    <cellStyle name="常规_Sheet1_1" xfId="47"/>
    <cellStyle name="常规_金融" xfId="48"/>
    <cellStyle name="常规_主要经济指标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千位分隔 2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'[1]月讯图表数据'!$BY$9:$CJ$9</c:f>
              <c:numCache>
                <c:ptCount val="12"/>
                <c:pt idx="0">
                  <c:v>1.7</c:v>
                </c:pt>
                <c:pt idx="1">
                  <c:v>2.5</c:v>
                </c:pt>
                <c:pt idx="2">
                  <c:v>3.6</c:v>
                </c:pt>
                <c:pt idx="3">
                  <c:v>4.1</c:v>
                </c:pt>
                <c:pt idx="4">
                  <c:v>40.1</c:v>
                </c:pt>
                <c:pt idx="5">
                  <c:v>28</c:v>
                </c:pt>
                <c:pt idx="6">
                  <c:v>24.8</c:v>
                </c:pt>
                <c:pt idx="7">
                  <c:v>22.1</c:v>
                </c:pt>
                <c:pt idx="8">
                  <c:v>20.2</c:v>
                </c:pt>
                <c:pt idx="9">
                  <c:v>18</c:v>
                </c:pt>
                <c:pt idx="10">
                  <c:v>16.1</c:v>
                </c:pt>
                <c:pt idx="11">
                  <c:v>14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'[1]月讯图表数据'!$BY$10:$CJ$10</c:f>
              <c:numCache>
                <c:ptCount val="12"/>
                <c:pt idx="0">
                  <c:v>-1</c:v>
                </c:pt>
                <c:pt idx="1">
                  <c:v>0.1</c:v>
                </c:pt>
                <c:pt idx="2">
                  <c:v>1.1</c:v>
                </c:pt>
                <c:pt idx="3">
                  <c:v>1.5</c:v>
                </c:pt>
                <c:pt idx="4">
                  <c:v>49</c:v>
                </c:pt>
                <c:pt idx="5">
                  <c:v>30.7</c:v>
                </c:pt>
                <c:pt idx="6">
                  <c:v>38.6</c:v>
                </c:pt>
                <c:pt idx="7">
                  <c:v>39.9</c:v>
                </c:pt>
                <c:pt idx="8">
                  <c:v>37.4</c:v>
                </c:pt>
                <c:pt idx="9">
                  <c:v>35.2</c:v>
                </c:pt>
                <c:pt idx="10">
                  <c:v>33.4</c:v>
                </c:pt>
                <c:pt idx="11">
                  <c:v>30.4</c:v>
                </c:pt>
              </c:numCache>
            </c:numRef>
          </c:val>
          <c:smooth val="1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7944"/>
        <c:crossesAt val="-40"/>
        <c:auto val="1"/>
        <c:lblOffset val="0"/>
        <c:tickLblSkip val="1"/>
        <c:noMultiLvlLbl val="0"/>
      </c:catAx>
      <c:valAx>
        <c:axId val="1757944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532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'[1]月讯图表数据'!$BZ$11:$CK$11</c:f>
              <c:numCache>
                <c:ptCount val="12"/>
                <c:pt idx="0">
                  <c:v>-4</c:v>
                </c:pt>
                <c:pt idx="1">
                  <c:v>-3.2</c:v>
                </c:pt>
                <c:pt idx="2">
                  <c:v>-2.9</c:v>
                </c:pt>
                <c:pt idx="3">
                  <c:v>52.8</c:v>
                </c:pt>
                <c:pt idx="4">
                  <c:v>39</c:v>
                </c:pt>
                <c:pt idx="5">
                  <c:v>31.4</c:v>
                </c:pt>
                <c:pt idx="6">
                  <c:v>28.4</c:v>
                </c:pt>
                <c:pt idx="7">
                  <c:v>25.5</c:v>
                </c:pt>
                <c:pt idx="8">
                  <c:v>24.2</c:v>
                </c:pt>
                <c:pt idx="9">
                  <c:v>20.1</c:v>
                </c:pt>
                <c:pt idx="10">
                  <c:v>18.9</c:v>
                </c:pt>
                <c:pt idx="11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'[1]月讯图表数据'!$BZ$12:$CK$12</c:f>
              <c:numCache>
                <c:ptCount val="12"/>
                <c:pt idx="0">
                  <c:v>-6.4</c:v>
                </c:pt>
                <c:pt idx="1">
                  <c:v>-5.3</c:v>
                </c:pt>
                <c:pt idx="2">
                  <c:v>-5.1</c:v>
                </c:pt>
                <c:pt idx="3">
                  <c:v>94.2</c:v>
                </c:pt>
                <c:pt idx="4">
                  <c:v>51.6</c:v>
                </c:pt>
                <c:pt idx="5">
                  <c:v>39.1</c:v>
                </c:pt>
                <c:pt idx="6">
                  <c:v>33.3</c:v>
                </c:pt>
                <c:pt idx="7">
                  <c:v>27.9</c:v>
                </c:pt>
                <c:pt idx="8">
                  <c:v>23.5</c:v>
                </c:pt>
                <c:pt idx="9">
                  <c:v>17.9</c:v>
                </c:pt>
                <c:pt idx="10">
                  <c:v>19.2</c:v>
                </c:pt>
                <c:pt idx="11">
                  <c:v>16.2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532818"/>
        <c:crossesAt val="-50"/>
        <c:auto val="1"/>
        <c:lblOffset val="0"/>
        <c:tickLblSkip val="1"/>
        <c:noMultiLvlLbl val="0"/>
      </c:catAx>
      <c:valAx>
        <c:axId val="16532818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0660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'[1]月讯图表数据'!$BZ$15:$CK$15</c:f>
              <c:numCache>
                <c:ptCount val="12"/>
                <c:pt idx="0">
                  <c:v>-7.5</c:v>
                </c:pt>
                <c:pt idx="1">
                  <c:v>-6.3</c:v>
                </c:pt>
                <c:pt idx="2">
                  <c:v>-6.1</c:v>
                </c:pt>
                <c:pt idx="3">
                  <c:v>28.7</c:v>
                </c:pt>
                <c:pt idx="4">
                  <c:v>18.8</c:v>
                </c:pt>
                <c:pt idx="5">
                  <c:v>17.9</c:v>
                </c:pt>
                <c:pt idx="6">
                  <c:v>14.2</c:v>
                </c:pt>
                <c:pt idx="7">
                  <c:v>11.2</c:v>
                </c:pt>
                <c:pt idx="8">
                  <c:v>10.8</c:v>
                </c:pt>
                <c:pt idx="9">
                  <c:v>12</c:v>
                </c:pt>
                <c:pt idx="10">
                  <c:v>13.7</c:v>
                </c:pt>
                <c:pt idx="11">
                  <c:v>10.5</c:v>
                </c:pt>
              </c:numCache>
            </c:numRef>
          </c:val>
          <c:smooth val="1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089852"/>
        <c:crossesAt val="-40"/>
        <c:auto val="1"/>
        <c:lblOffset val="0"/>
        <c:tickLblSkip val="1"/>
        <c:noMultiLvlLbl val="0"/>
      </c:catAx>
      <c:valAx>
        <c:axId val="64089852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7763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'[1]月讯图表数据'!$BZ$16:$CK$16</c:f>
              <c:numCache>
                <c:ptCount val="12"/>
                <c:pt idx="0">
                  <c:v>8.2</c:v>
                </c:pt>
                <c:pt idx="1">
                  <c:v>8.3</c:v>
                </c:pt>
                <c:pt idx="2">
                  <c:v>9</c:v>
                </c:pt>
                <c:pt idx="3">
                  <c:v>36.5</c:v>
                </c:pt>
                <c:pt idx="4">
                  <c:v>23.5</c:v>
                </c:pt>
                <c:pt idx="5">
                  <c:v>22</c:v>
                </c:pt>
                <c:pt idx="6">
                  <c:v>20.2</c:v>
                </c:pt>
                <c:pt idx="7">
                  <c:v>17.4</c:v>
                </c:pt>
                <c:pt idx="8">
                  <c:v>14.5</c:v>
                </c:pt>
                <c:pt idx="9">
                  <c:v>11.9</c:v>
                </c:pt>
                <c:pt idx="10">
                  <c:v>10.3</c:v>
                </c:pt>
                <c:pt idx="11">
                  <c:v>8.4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'[1]月讯图表数据'!$BZ$17:$CK$17</c:f>
              <c:numCache>
                <c:ptCount val="12"/>
                <c:pt idx="0">
                  <c:v>3</c:v>
                </c:pt>
                <c:pt idx="1">
                  <c:v>3.8</c:v>
                </c:pt>
                <c:pt idx="2">
                  <c:v>4.3</c:v>
                </c:pt>
                <c:pt idx="3">
                  <c:v>34.3</c:v>
                </c:pt>
                <c:pt idx="4">
                  <c:v>24.4</c:v>
                </c:pt>
                <c:pt idx="5">
                  <c:v>23.2</c:v>
                </c:pt>
                <c:pt idx="6">
                  <c:v>20.9</c:v>
                </c:pt>
                <c:pt idx="7">
                  <c:v>18.1</c:v>
                </c:pt>
                <c:pt idx="8">
                  <c:v>15.1</c:v>
                </c:pt>
                <c:pt idx="9">
                  <c:v>13.8</c:v>
                </c:pt>
                <c:pt idx="10">
                  <c:v>11.8</c:v>
                </c:pt>
                <c:pt idx="11">
                  <c:v>9.7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'[1]月讯图表数据'!$BZ$18:$CK$18</c:f>
              <c:numCache>
                <c:ptCount val="12"/>
                <c:pt idx="0">
                  <c:v>11</c:v>
                </c:pt>
                <c:pt idx="1">
                  <c:v>11.9</c:v>
                </c:pt>
                <c:pt idx="2">
                  <c:v>11.9</c:v>
                </c:pt>
                <c:pt idx="3">
                  <c:v>61.9</c:v>
                </c:pt>
                <c:pt idx="4">
                  <c:v>41.2</c:v>
                </c:pt>
                <c:pt idx="5">
                  <c:v>35.2</c:v>
                </c:pt>
                <c:pt idx="6">
                  <c:v>30.4</c:v>
                </c:pt>
                <c:pt idx="7">
                  <c:v>24.8</c:v>
                </c:pt>
                <c:pt idx="8">
                  <c:v>20.7</c:v>
                </c:pt>
                <c:pt idx="9">
                  <c:v>18.3</c:v>
                </c:pt>
                <c:pt idx="10">
                  <c:v>16</c:v>
                </c:pt>
                <c:pt idx="11">
                  <c:v>13.5</c:v>
                </c:pt>
              </c:numCache>
            </c:numRef>
          </c:val>
          <c:smooth val="1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95494"/>
        <c:crossesAt val="-40"/>
        <c:auto val="1"/>
        <c:lblOffset val="0"/>
        <c:tickLblSkip val="1"/>
        <c:noMultiLvlLbl val="0"/>
      </c:catAx>
      <c:valAx>
        <c:axId val="23895494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93775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'[1]月讯图表数据'!$CA$9:$CL$9</c:f>
              <c:numCache>
                <c:ptCount val="12"/>
                <c:pt idx="0">
                  <c:v>3.6</c:v>
                </c:pt>
                <c:pt idx="1">
                  <c:v>4.1</c:v>
                </c:pt>
                <c:pt idx="2">
                  <c:v>40.1</c:v>
                </c:pt>
                <c:pt idx="3">
                  <c:v>28</c:v>
                </c:pt>
                <c:pt idx="4">
                  <c:v>24.8</c:v>
                </c:pt>
                <c:pt idx="5">
                  <c:v>22.1</c:v>
                </c:pt>
                <c:pt idx="6">
                  <c:v>20.2</c:v>
                </c:pt>
                <c:pt idx="7">
                  <c:v>18</c:v>
                </c:pt>
                <c:pt idx="8">
                  <c:v>16.1</c:v>
                </c:pt>
                <c:pt idx="9">
                  <c:v>14</c:v>
                </c:pt>
                <c:pt idx="10">
                  <c:v>11.8</c:v>
                </c:pt>
                <c:pt idx="11">
                  <c:v>9.9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'[1]月讯图表数据'!$CA$10:$CL$10</c:f>
              <c:numCache>
                <c:ptCount val="12"/>
                <c:pt idx="0">
                  <c:v>1.1</c:v>
                </c:pt>
                <c:pt idx="1">
                  <c:v>1.5</c:v>
                </c:pt>
                <c:pt idx="2">
                  <c:v>49</c:v>
                </c:pt>
                <c:pt idx="3">
                  <c:v>30.7</c:v>
                </c:pt>
                <c:pt idx="4">
                  <c:v>38.6</c:v>
                </c:pt>
                <c:pt idx="5">
                  <c:v>39.9</c:v>
                </c:pt>
                <c:pt idx="6">
                  <c:v>37.4</c:v>
                </c:pt>
                <c:pt idx="7">
                  <c:v>35.2</c:v>
                </c:pt>
                <c:pt idx="8">
                  <c:v>33.4</c:v>
                </c:pt>
                <c:pt idx="9">
                  <c:v>30.4</c:v>
                </c:pt>
                <c:pt idx="10">
                  <c:v>26.5</c:v>
                </c:pt>
                <c:pt idx="11">
                  <c:v>23.7</c:v>
                </c:pt>
              </c:numCache>
            </c:numRef>
          </c:val>
          <c:smooth val="1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486832"/>
        <c:crossesAt val="-40"/>
        <c:auto val="1"/>
        <c:lblOffset val="0"/>
        <c:tickLblSkip val="1"/>
        <c:noMultiLvlLbl val="0"/>
      </c:catAx>
      <c:valAx>
        <c:axId val="56486832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73285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'[1]月讯图表数据'!$CA$4:$CL$4</c:f>
              <c:numCache>
                <c:ptCount val="12"/>
                <c:pt idx="0">
                  <c:v>3.5</c:v>
                </c:pt>
                <c:pt idx="1">
                  <c:v>5.5</c:v>
                </c:pt>
                <c:pt idx="2">
                  <c:v>19.4</c:v>
                </c:pt>
                <c:pt idx="3">
                  <c:v>20</c:v>
                </c:pt>
                <c:pt idx="4">
                  <c:v>18</c:v>
                </c:pt>
                <c:pt idx="5">
                  <c:v>15.7</c:v>
                </c:pt>
                <c:pt idx="6">
                  <c:v>14.7</c:v>
                </c:pt>
                <c:pt idx="7">
                  <c:v>12.2</c:v>
                </c:pt>
                <c:pt idx="8">
                  <c:v>12</c:v>
                </c:pt>
                <c:pt idx="9">
                  <c:v>15.3</c:v>
                </c:pt>
                <c:pt idx="10">
                  <c:v>12.4</c:v>
                </c:pt>
                <c:pt idx="1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'[1]月讯图表数据'!$CA$5:$CL$5</c:f>
              <c:numCache>
                <c:ptCount val="12"/>
                <c:pt idx="0">
                  <c:v>2.7</c:v>
                </c:pt>
                <c:pt idx="1">
                  <c:v>6.7</c:v>
                </c:pt>
                <c:pt idx="2">
                  <c:v>13.1</c:v>
                </c:pt>
                <c:pt idx="3">
                  <c:v>12.2</c:v>
                </c:pt>
                <c:pt idx="4">
                  <c:v>10.9</c:v>
                </c:pt>
                <c:pt idx="5">
                  <c:v>13.3</c:v>
                </c:pt>
                <c:pt idx="6">
                  <c:v>12</c:v>
                </c:pt>
                <c:pt idx="7">
                  <c:v>10.1</c:v>
                </c:pt>
                <c:pt idx="8">
                  <c:v>10.2</c:v>
                </c:pt>
                <c:pt idx="9">
                  <c:v>12.3</c:v>
                </c:pt>
                <c:pt idx="10">
                  <c:v>11.6</c:v>
                </c:pt>
                <c:pt idx="11">
                  <c:v>11.1</c:v>
                </c:pt>
              </c:numCache>
            </c:numRef>
          </c:val>
          <c:smooth val="1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030650"/>
        <c:crossesAt val="-10"/>
        <c:auto val="1"/>
        <c:lblOffset val="0"/>
        <c:tickLblSkip val="1"/>
        <c:noMultiLvlLbl val="0"/>
      </c:catAx>
      <c:valAx>
        <c:axId val="12030650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19441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'[1]月讯图表数据'!$CA$13:$CL$13</c:f>
              <c:numCache>
                <c:ptCount val="12"/>
                <c:pt idx="0">
                  <c:v>19.9</c:v>
                </c:pt>
                <c:pt idx="1">
                  <c:v>20.2</c:v>
                </c:pt>
                <c:pt idx="2">
                  <c:v>18.8</c:v>
                </c:pt>
                <c:pt idx="3">
                  <c:v>17.6</c:v>
                </c:pt>
                <c:pt idx="4">
                  <c:v>16.7</c:v>
                </c:pt>
                <c:pt idx="5">
                  <c:v>17.2</c:v>
                </c:pt>
                <c:pt idx="6">
                  <c:v>12.7</c:v>
                </c:pt>
                <c:pt idx="7">
                  <c:v>14.6</c:v>
                </c:pt>
                <c:pt idx="8">
                  <c:v>15.5</c:v>
                </c:pt>
                <c:pt idx="9">
                  <c:v>14.3</c:v>
                </c:pt>
                <c:pt idx="10">
                  <c:v>12.1</c:v>
                </c:pt>
                <c:pt idx="11">
                  <c:v>16.3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'[1]月讯图表数据'!$CA$14:$CL$14</c:f>
              <c:numCache>
                <c:ptCount val="12"/>
                <c:pt idx="0">
                  <c:v>32.6</c:v>
                </c:pt>
                <c:pt idx="1">
                  <c:v>31.5</c:v>
                </c:pt>
                <c:pt idx="2">
                  <c:v>31.8</c:v>
                </c:pt>
                <c:pt idx="3">
                  <c:v>28.3</c:v>
                </c:pt>
                <c:pt idx="4">
                  <c:v>28.4</c:v>
                </c:pt>
                <c:pt idx="5">
                  <c:v>30.2</c:v>
                </c:pt>
                <c:pt idx="6">
                  <c:v>29</c:v>
                </c:pt>
                <c:pt idx="7">
                  <c:v>28.4</c:v>
                </c:pt>
                <c:pt idx="8">
                  <c:v>28.8</c:v>
                </c:pt>
                <c:pt idx="9">
                  <c:v>28.4</c:v>
                </c:pt>
                <c:pt idx="10">
                  <c:v>28.8</c:v>
                </c:pt>
                <c:pt idx="11">
                  <c:v>29.5</c:v>
                </c:pt>
              </c:numCache>
            </c:numRef>
          </c:val>
          <c:smooth val="1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958564"/>
        <c:crossesAt val="0"/>
        <c:auto val="1"/>
        <c:lblOffset val="0"/>
        <c:tickLblSkip val="1"/>
        <c:noMultiLvlLbl val="0"/>
      </c:catAx>
      <c:valAx>
        <c:axId val="34958564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16698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'[1]月讯图表数据'!$CA$11:$CL$11</c:f>
              <c:numCache>
                <c:ptCount val="12"/>
                <c:pt idx="0">
                  <c:v>-3.2</c:v>
                </c:pt>
                <c:pt idx="1">
                  <c:v>-2.9</c:v>
                </c:pt>
                <c:pt idx="2">
                  <c:v>52.8</c:v>
                </c:pt>
                <c:pt idx="3">
                  <c:v>39</c:v>
                </c:pt>
                <c:pt idx="4">
                  <c:v>31.4</c:v>
                </c:pt>
                <c:pt idx="5">
                  <c:v>28.4</c:v>
                </c:pt>
                <c:pt idx="6">
                  <c:v>25.5</c:v>
                </c:pt>
                <c:pt idx="7">
                  <c:v>24.2</c:v>
                </c:pt>
                <c:pt idx="8">
                  <c:v>20.1</c:v>
                </c:pt>
                <c:pt idx="9">
                  <c:v>18.9</c:v>
                </c:pt>
                <c:pt idx="10">
                  <c:v>16.3</c:v>
                </c:pt>
                <c:pt idx="11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'[1]月讯图表数据'!$CA$12:$CL$12</c:f>
              <c:numCache>
                <c:ptCount val="12"/>
                <c:pt idx="0">
                  <c:v>-5.3</c:v>
                </c:pt>
                <c:pt idx="1">
                  <c:v>-5.1</c:v>
                </c:pt>
                <c:pt idx="2">
                  <c:v>94.2</c:v>
                </c:pt>
                <c:pt idx="3">
                  <c:v>51.6</c:v>
                </c:pt>
                <c:pt idx="4">
                  <c:v>39.1</c:v>
                </c:pt>
                <c:pt idx="5">
                  <c:v>33.3</c:v>
                </c:pt>
                <c:pt idx="6">
                  <c:v>27.9</c:v>
                </c:pt>
                <c:pt idx="7">
                  <c:v>23.5</c:v>
                </c:pt>
                <c:pt idx="8">
                  <c:v>17.9</c:v>
                </c:pt>
                <c:pt idx="9">
                  <c:v>19.2</c:v>
                </c:pt>
                <c:pt idx="10">
                  <c:v>16.2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71406"/>
        <c:crossesAt val="-50"/>
        <c:auto val="1"/>
        <c:lblOffset val="0"/>
        <c:tickLblSkip val="1"/>
        <c:noMultiLvlLbl val="0"/>
      </c:catAx>
      <c:valAx>
        <c:axId val="13071406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19162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'[1]月讯图表数据'!$CA$15:$CL$15</c:f>
              <c:numCache>
                <c:ptCount val="12"/>
                <c:pt idx="0">
                  <c:v>-6.3</c:v>
                </c:pt>
                <c:pt idx="1">
                  <c:v>-6.1</c:v>
                </c:pt>
                <c:pt idx="2">
                  <c:v>28.7</c:v>
                </c:pt>
                <c:pt idx="3">
                  <c:v>18.8</c:v>
                </c:pt>
                <c:pt idx="4">
                  <c:v>17.9</c:v>
                </c:pt>
                <c:pt idx="5">
                  <c:v>14.2</c:v>
                </c:pt>
                <c:pt idx="6">
                  <c:v>11.2</c:v>
                </c:pt>
                <c:pt idx="7">
                  <c:v>10.8</c:v>
                </c:pt>
                <c:pt idx="8">
                  <c:v>12</c:v>
                </c:pt>
                <c:pt idx="9">
                  <c:v>13.7</c:v>
                </c:pt>
                <c:pt idx="10">
                  <c:v>10.5</c:v>
                </c:pt>
                <c:pt idx="11">
                  <c:v>10.2</c:v>
                </c:pt>
              </c:numCache>
            </c:numRef>
          </c:val>
          <c:smooth val="1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150936"/>
        <c:crossesAt val="-40"/>
        <c:auto val="1"/>
        <c:lblOffset val="0"/>
        <c:tickLblSkip val="1"/>
        <c:noMultiLvlLbl val="0"/>
      </c:catAx>
      <c:valAx>
        <c:axId val="52150936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533791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'[1]月讯图表数据'!$CA$16:$CL$16</c:f>
              <c:numCache>
                <c:ptCount val="12"/>
                <c:pt idx="0">
                  <c:v>8.3</c:v>
                </c:pt>
                <c:pt idx="1">
                  <c:v>9</c:v>
                </c:pt>
                <c:pt idx="2">
                  <c:v>36.5</c:v>
                </c:pt>
                <c:pt idx="3">
                  <c:v>23.5</c:v>
                </c:pt>
                <c:pt idx="4">
                  <c:v>22</c:v>
                </c:pt>
                <c:pt idx="5">
                  <c:v>20.2</c:v>
                </c:pt>
                <c:pt idx="6">
                  <c:v>17.4</c:v>
                </c:pt>
                <c:pt idx="7">
                  <c:v>14.5</c:v>
                </c:pt>
                <c:pt idx="8">
                  <c:v>11.9</c:v>
                </c:pt>
                <c:pt idx="9">
                  <c:v>10.3</c:v>
                </c:pt>
                <c:pt idx="10">
                  <c:v>8.4</c:v>
                </c:pt>
                <c:pt idx="11">
                  <c:v>7.6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'[1]月讯图表数据'!$CA$17:$CL$17</c:f>
              <c:numCache>
                <c:ptCount val="12"/>
                <c:pt idx="0">
                  <c:v>3.8</c:v>
                </c:pt>
                <c:pt idx="1">
                  <c:v>4.3</c:v>
                </c:pt>
                <c:pt idx="2">
                  <c:v>34.3</c:v>
                </c:pt>
                <c:pt idx="3">
                  <c:v>24.4</c:v>
                </c:pt>
                <c:pt idx="4">
                  <c:v>23.2</c:v>
                </c:pt>
                <c:pt idx="5">
                  <c:v>20.9</c:v>
                </c:pt>
                <c:pt idx="6">
                  <c:v>18.1</c:v>
                </c:pt>
                <c:pt idx="7">
                  <c:v>15.1</c:v>
                </c:pt>
                <c:pt idx="8">
                  <c:v>13.8</c:v>
                </c:pt>
                <c:pt idx="9">
                  <c:v>11.8</c:v>
                </c:pt>
                <c:pt idx="10">
                  <c:v>9.7</c:v>
                </c:pt>
                <c:pt idx="11">
                  <c:v>8.2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'[1]月讯图表数据'!$CA$18:$CL$18</c:f>
              <c:numCache>
                <c:ptCount val="12"/>
                <c:pt idx="0">
                  <c:v>11.9</c:v>
                </c:pt>
                <c:pt idx="1">
                  <c:v>11.9</c:v>
                </c:pt>
                <c:pt idx="2">
                  <c:v>61.9</c:v>
                </c:pt>
                <c:pt idx="3">
                  <c:v>41.2</c:v>
                </c:pt>
                <c:pt idx="4">
                  <c:v>35.2</c:v>
                </c:pt>
                <c:pt idx="5">
                  <c:v>30.4</c:v>
                </c:pt>
                <c:pt idx="6">
                  <c:v>24.8</c:v>
                </c:pt>
                <c:pt idx="7">
                  <c:v>20.7</c:v>
                </c:pt>
                <c:pt idx="8">
                  <c:v>18.3</c:v>
                </c:pt>
                <c:pt idx="9">
                  <c:v>16</c:v>
                </c:pt>
                <c:pt idx="10">
                  <c:v>13.5</c:v>
                </c:pt>
                <c:pt idx="11">
                  <c:v>12.2</c:v>
                </c:pt>
              </c:numCache>
            </c:numRef>
          </c:val>
          <c:smooth val="1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76258"/>
        <c:crossesAt val="-40"/>
        <c:auto val="1"/>
        <c:lblOffset val="0"/>
        <c:tickLblSkip val="1"/>
        <c:noMultiLvlLbl val="0"/>
      </c:catAx>
      <c:valAx>
        <c:axId val="63476258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70524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'[1]月讯图表数据'!$CA$9:$CL$9</c:f>
              <c:numCache>
                <c:ptCount val="12"/>
                <c:pt idx="0">
                  <c:v>3.6</c:v>
                </c:pt>
                <c:pt idx="1">
                  <c:v>4.1</c:v>
                </c:pt>
                <c:pt idx="2">
                  <c:v>40.1</c:v>
                </c:pt>
                <c:pt idx="3">
                  <c:v>28</c:v>
                </c:pt>
                <c:pt idx="4">
                  <c:v>24.8</c:v>
                </c:pt>
                <c:pt idx="5">
                  <c:v>22.1</c:v>
                </c:pt>
                <c:pt idx="6">
                  <c:v>20.2</c:v>
                </c:pt>
                <c:pt idx="7">
                  <c:v>18</c:v>
                </c:pt>
                <c:pt idx="8">
                  <c:v>16.1</c:v>
                </c:pt>
                <c:pt idx="9">
                  <c:v>14</c:v>
                </c:pt>
                <c:pt idx="10">
                  <c:v>11.8</c:v>
                </c:pt>
                <c:pt idx="11">
                  <c:v>9.9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'[1]月讯图表数据'!$CA$10:$CL$10</c:f>
              <c:numCache>
                <c:ptCount val="12"/>
                <c:pt idx="0">
                  <c:v>1.1</c:v>
                </c:pt>
                <c:pt idx="1">
                  <c:v>1.5</c:v>
                </c:pt>
                <c:pt idx="2">
                  <c:v>49</c:v>
                </c:pt>
                <c:pt idx="3">
                  <c:v>30.7</c:v>
                </c:pt>
                <c:pt idx="4">
                  <c:v>38.6</c:v>
                </c:pt>
                <c:pt idx="5">
                  <c:v>39.9</c:v>
                </c:pt>
                <c:pt idx="6">
                  <c:v>37.4</c:v>
                </c:pt>
                <c:pt idx="7">
                  <c:v>35.2</c:v>
                </c:pt>
                <c:pt idx="8">
                  <c:v>33.4</c:v>
                </c:pt>
                <c:pt idx="9">
                  <c:v>30.4</c:v>
                </c:pt>
                <c:pt idx="10">
                  <c:v>26.5</c:v>
                </c:pt>
                <c:pt idx="11">
                  <c:v>23.7</c:v>
                </c:pt>
              </c:numCache>
            </c:numRef>
          </c:val>
          <c:smooth val="1"/>
        </c:ser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303244"/>
        <c:crossesAt val="-40"/>
        <c:auto val="1"/>
        <c:lblOffset val="0"/>
        <c:tickLblSkip val="1"/>
        <c:noMultiLvlLbl val="0"/>
      </c:catAx>
      <c:valAx>
        <c:axId val="41303244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41541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'[1]月讯图表数据'!$BY$4:$CJ$4</c:f>
              <c:numCache>
                <c:ptCount val="12"/>
                <c:pt idx="0">
                  <c:v>3.2</c:v>
                </c:pt>
                <c:pt idx="1">
                  <c:v>3.4</c:v>
                </c:pt>
                <c:pt idx="2">
                  <c:v>3.5</c:v>
                </c:pt>
                <c:pt idx="3">
                  <c:v>5.5</c:v>
                </c:pt>
                <c:pt idx="4">
                  <c:v>19.4</c:v>
                </c:pt>
                <c:pt idx="5">
                  <c:v>20</c:v>
                </c:pt>
                <c:pt idx="6">
                  <c:v>18</c:v>
                </c:pt>
                <c:pt idx="7">
                  <c:v>15.7</c:v>
                </c:pt>
                <c:pt idx="8">
                  <c:v>14.7</c:v>
                </c:pt>
                <c:pt idx="9">
                  <c:v>12.2</c:v>
                </c:pt>
                <c:pt idx="10">
                  <c:v>12</c:v>
                </c:pt>
                <c:pt idx="11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'[1]月讯图表数据'!$BY$5:$CJ$5</c:f>
              <c:numCache>
                <c:ptCount val="12"/>
                <c:pt idx="0">
                  <c:v>1.7</c:v>
                </c:pt>
                <c:pt idx="1">
                  <c:v>0.6</c:v>
                </c:pt>
                <c:pt idx="2">
                  <c:v>2.7</c:v>
                </c:pt>
                <c:pt idx="3">
                  <c:v>6.7</c:v>
                </c:pt>
                <c:pt idx="4">
                  <c:v>13.1</c:v>
                </c:pt>
                <c:pt idx="5">
                  <c:v>12.2</c:v>
                </c:pt>
                <c:pt idx="6">
                  <c:v>10.9</c:v>
                </c:pt>
                <c:pt idx="7">
                  <c:v>13.3</c:v>
                </c:pt>
                <c:pt idx="8">
                  <c:v>12</c:v>
                </c:pt>
                <c:pt idx="9">
                  <c:v>10.1</c:v>
                </c:pt>
                <c:pt idx="10">
                  <c:v>10.2</c:v>
                </c:pt>
                <c:pt idx="11">
                  <c:v>12.3</c:v>
                </c:pt>
              </c:numCache>
            </c:numRef>
          </c:val>
          <c:smooth val="1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75746"/>
        <c:crossesAt val="-10"/>
        <c:auto val="1"/>
        <c:lblOffset val="0"/>
        <c:tickLblSkip val="1"/>
        <c:noMultiLvlLbl val="0"/>
      </c:catAx>
      <c:valAx>
        <c:axId val="8175746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1497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'[1]月讯图表数据'!$CA$4:$CL$4</c:f>
              <c:numCache>
                <c:ptCount val="12"/>
                <c:pt idx="0">
                  <c:v>3.5</c:v>
                </c:pt>
                <c:pt idx="1">
                  <c:v>5.5</c:v>
                </c:pt>
                <c:pt idx="2">
                  <c:v>19.4</c:v>
                </c:pt>
                <c:pt idx="3">
                  <c:v>20</c:v>
                </c:pt>
                <c:pt idx="4">
                  <c:v>18</c:v>
                </c:pt>
                <c:pt idx="5">
                  <c:v>15.7</c:v>
                </c:pt>
                <c:pt idx="6">
                  <c:v>14.7</c:v>
                </c:pt>
                <c:pt idx="7">
                  <c:v>12.2</c:v>
                </c:pt>
                <c:pt idx="8">
                  <c:v>12</c:v>
                </c:pt>
                <c:pt idx="9">
                  <c:v>15.3</c:v>
                </c:pt>
                <c:pt idx="10">
                  <c:v>12.4</c:v>
                </c:pt>
                <c:pt idx="1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'[1]月讯图表数据'!$CA$5:$CL$5</c:f>
              <c:numCache>
                <c:ptCount val="12"/>
                <c:pt idx="0">
                  <c:v>2.7</c:v>
                </c:pt>
                <c:pt idx="1">
                  <c:v>6.7</c:v>
                </c:pt>
                <c:pt idx="2">
                  <c:v>13.1</c:v>
                </c:pt>
                <c:pt idx="3">
                  <c:v>12.2</c:v>
                </c:pt>
                <c:pt idx="4">
                  <c:v>10.9</c:v>
                </c:pt>
                <c:pt idx="5">
                  <c:v>13.3</c:v>
                </c:pt>
                <c:pt idx="6">
                  <c:v>12</c:v>
                </c:pt>
                <c:pt idx="7">
                  <c:v>10.1</c:v>
                </c:pt>
                <c:pt idx="8">
                  <c:v>10.2</c:v>
                </c:pt>
                <c:pt idx="9">
                  <c:v>12.3</c:v>
                </c:pt>
                <c:pt idx="10">
                  <c:v>11.6</c:v>
                </c:pt>
                <c:pt idx="11">
                  <c:v>11.1</c:v>
                </c:pt>
              </c:numCache>
            </c:numRef>
          </c:val>
          <c:smooth val="1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228438"/>
        <c:crossesAt val="-10"/>
        <c:auto val="1"/>
        <c:lblOffset val="0"/>
        <c:tickLblSkip val="1"/>
        <c:noMultiLvlLbl val="0"/>
      </c:catAx>
      <c:valAx>
        <c:axId val="57228438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84877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'[1]月讯图表数据'!$CA$13:$CL$13</c:f>
              <c:numCache>
                <c:ptCount val="12"/>
                <c:pt idx="0">
                  <c:v>19.9</c:v>
                </c:pt>
                <c:pt idx="1">
                  <c:v>20.2</c:v>
                </c:pt>
                <c:pt idx="2">
                  <c:v>18.8</c:v>
                </c:pt>
                <c:pt idx="3">
                  <c:v>17.6</c:v>
                </c:pt>
                <c:pt idx="4">
                  <c:v>16.7</c:v>
                </c:pt>
                <c:pt idx="5">
                  <c:v>17.2</c:v>
                </c:pt>
                <c:pt idx="6">
                  <c:v>12.7</c:v>
                </c:pt>
                <c:pt idx="7">
                  <c:v>14.6</c:v>
                </c:pt>
                <c:pt idx="8">
                  <c:v>15.5</c:v>
                </c:pt>
                <c:pt idx="9">
                  <c:v>14.3</c:v>
                </c:pt>
                <c:pt idx="10">
                  <c:v>12.1</c:v>
                </c:pt>
                <c:pt idx="11">
                  <c:v>16.3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'[1]月讯图表数据'!$CA$14:$CL$14</c:f>
              <c:numCache>
                <c:ptCount val="12"/>
                <c:pt idx="0">
                  <c:v>32.6</c:v>
                </c:pt>
                <c:pt idx="1">
                  <c:v>31.5</c:v>
                </c:pt>
                <c:pt idx="2">
                  <c:v>31.8</c:v>
                </c:pt>
                <c:pt idx="3">
                  <c:v>28.3</c:v>
                </c:pt>
                <c:pt idx="4">
                  <c:v>28.4</c:v>
                </c:pt>
                <c:pt idx="5">
                  <c:v>30.2</c:v>
                </c:pt>
                <c:pt idx="6">
                  <c:v>29</c:v>
                </c:pt>
                <c:pt idx="7">
                  <c:v>28.4</c:v>
                </c:pt>
                <c:pt idx="8">
                  <c:v>28.8</c:v>
                </c:pt>
                <c:pt idx="9">
                  <c:v>28.4</c:v>
                </c:pt>
                <c:pt idx="10">
                  <c:v>28.8</c:v>
                </c:pt>
                <c:pt idx="11">
                  <c:v>29.5</c:v>
                </c:pt>
              </c:numCache>
            </c:numRef>
          </c:val>
          <c:smooth val="1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91872"/>
        <c:crossesAt val="0"/>
        <c:auto val="1"/>
        <c:lblOffset val="0"/>
        <c:tickLblSkip val="1"/>
        <c:noMultiLvlLbl val="0"/>
      </c:catAx>
      <c:valAx>
        <c:axId val="4991872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29389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'[1]月讯图表数据'!$CA$11:$CL$11</c:f>
              <c:numCache>
                <c:ptCount val="12"/>
                <c:pt idx="0">
                  <c:v>-3.2</c:v>
                </c:pt>
                <c:pt idx="1">
                  <c:v>-2.9</c:v>
                </c:pt>
                <c:pt idx="2">
                  <c:v>52.8</c:v>
                </c:pt>
                <c:pt idx="3">
                  <c:v>39</c:v>
                </c:pt>
                <c:pt idx="4">
                  <c:v>31.4</c:v>
                </c:pt>
                <c:pt idx="5">
                  <c:v>28.4</c:v>
                </c:pt>
                <c:pt idx="6">
                  <c:v>25.5</c:v>
                </c:pt>
                <c:pt idx="7">
                  <c:v>24.2</c:v>
                </c:pt>
                <c:pt idx="8">
                  <c:v>20.1</c:v>
                </c:pt>
                <c:pt idx="9">
                  <c:v>18.9</c:v>
                </c:pt>
                <c:pt idx="10">
                  <c:v>16.3</c:v>
                </c:pt>
                <c:pt idx="11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'[1]月讯图表数据'!$CA$12:$CL$12</c:f>
              <c:numCache>
                <c:ptCount val="12"/>
                <c:pt idx="0">
                  <c:v>-5.3</c:v>
                </c:pt>
                <c:pt idx="1">
                  <c:v>-5.1</c:v>
                </c:pt>
                <c:pt idx="2">
                  <c:v>94.2</c:v>
                </c:pt>
                <c:pt idx="3">
                  <c:v>51.6</c:v>
                </c:pt>
                <c:pt idx="4">
                  <c:v>39.1</c:v>
                </c:pt>
                <c:pt idx="5">
                  <c:v>33.3</c:v>
                </c:pt>
                <c:pt idx="6">
                  <c:v>27.9</c:v>
                </c:pt>
                <c:pt idx="7">
                  <c:v>23.5</c:v>
                </c:pt>
                <c:pt idx="8">
                  <c:v>17.9</c:v>
                </c:pt>
                <c:pt idx="9">
                  <c:v>19.2</c:v>
                </c:pt>
                <c:pt idx="10">
                  <c:v>16.2</c:v>
                </c:pt>
                <c:pt idx="11">
                  <c:v>14.4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88458"/>
        <c:crossesAt val="-50"/>
        <c:auto val="1"/>
        <c:lblOffset val="0"/>
        <c:tickLblSkip val="1"/>
        <c:noMultiLvlLbl val="0"/>
      </c:catAx>
      <c:valAx>
        <c:axId val="1688458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92684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'[1]月讯图表数据'!$CA$15:$CL$15</c:f>
              <c:numCache>
                <c:ptCount val="12"/>
                <c:pt idx="0">
                  <c:v>-6.3</c:v>
                </c:pt>
                <c:pt idx="1">
                  <c:v>-6.1</c:v>
                </c:pt>
                <c:pt idx="2">
                  <c:v>28.7</c:v>
                </c:pt>
                <c:pt idx="3">
                  <c:v>18.8</c:v>
                </c:pt>
                <c:pt idx="4">
                  <c:v>17.9</c:v>
                </c:pt>
                <c:pt idx="5">
                  <c:v>14.2</c:v>
                </c:pt>
                <c:pt idx="6">
                  <c:v>11.2</c:v>
                </c:pt>
                <c:pt idx="7">
                  <c:v>10.8</c:v>
                </c:pt>
                <c:pt idx="8">
                  <c:v>12</c:v>
                </c:pt>
                <c:pt idx="9">
                  <c:v>13.7</c:v>
                </c:pt>
                <c:pt idx="10">
                  <c:v>10.5</c:v>
                </c:pt>
                <c:pt idx="11">
                  <c:v>10.2</c:v>
                </c:pt>
              </c:numCache>
            </c:numRef>
          </c:val>
          <c:smooth val="1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47380"/>
        <c:crossesAt val="-40"/>
        <c:auto val="1"/>
        <c:lblOffset val="0"/>
        <c:tickLblSkip val="1"/>
        <c:noMultiLvlLbl val="0"/>
      </c:catAx>
      <c:valAx>
        <c:axId val="2547380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196123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'[1]月讯图表数据'!$CA$16:$CL$16</c:f>
              <c:numCache>
                <c:ptCount val="12"/>
                <c:pt idx="0">
                  <c:v>8.3</c:v>
                </c:pt>
                <c:pt idx="1">
                  <c:v>9</c:v>
                </c:pt>
                <c:pt idx="2">
                  <c:v>36.5</c:v>
                </c:pt>
                <c:pt idx="3">
                  <c:v>23.5</c:v>
                </c:pt>
                <c:pt idx="4">
                  <c:v>22</c:v>
                </c:pt>
                <c:pt idx="5">
                  <c:v>20.2</c:v>
                </c:pt>
                <c:pt idx="6">
                  <c:v>17.4</c:v>
                </c:pt>
                <c:pt idx="7">
                  <c:v>14.5</c:v>
                </c:pt>
                <c:pt idx="8">
                  <c:v>11.9</c:v>
                </c:pt>
                <c:pt idx="9">
                  <c:v>10.3</c:v>
                </c:pt>
                <c:pt idx="10">
                  <c:v>8.4</c:v>
                </c:pt>
                <c:pt idx="11">
                  <c:v>7.6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'[1]月讯图表数据'!$CA$17:$CL$17</c:f>
              <c:numCache>
                <c:ptCount val="12"/>
                <c:pt idx="0">
                  <c:v>3.8</c:v>
                </c:pt>
                <c:pt idx="1">
                  <c:v>4.3</c:v>
                </c:pt>
                <c:pt idx="2">
                  <c:v>34.3</c:v>
                </c:pt>
                <c:pt idx="3">
                  <c:v>24.4</c:v>
                </c:pt>
                <c:pt idx="4">
                  <c:v>23.2</c:v>
                </c:pt>
                <c:pt idx="5">
                  <c:v>20.9</c:v>
                </c:pt>
                <c:pt idx="6">
                  <c:v>18.1</c:v>
                </c:pt>
                <c:pt idx="7">
                  <c:v>15.1</c:v>
                </c:pt>
                <c:pt idx="8">
                  <c:v>13.8</c:v>
                </c:pt>
                <c:pt idx="9">
                  <c:v>11.8</c:v>
                </c:pt>
                <c:pt idx="10">
                  <c:v>9.7</c:v>
                </c:pt>
                <c:pt idx="11">
                  <c:v>8.2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'[1]月讯图表数据'!$CA$3:$CL$3</c:f>
              <c:strCache>
                <c:ptCount val="12"/>
                <c:pt idx="0">
                  <c:v>1-11月</c:v>
                </c:pt>
                <c:pt idx="1">
                  <c:v>1-12月</c:v>
                </c:pt>
                <c:pt idx="2">
                  <c:v>2021年1-2月</c:v>
                </c:pt>
                <c:pt idx="3">
                  <c:v>1-3月</c:v>
                </c:pt>
                <c:pt idx="4">
                  <c:v>1-4月</c:v>
                </c:pt>
                <c:pt idx="5">
                  <c:v>1-5月</c:v>
                </c:pt>
                <c:pt idx="6">
                  <c:v>1-6月</c:v>
                </c:pt>
                <c:pt idx="7">
                  <c:v>1-7月</c:v>
                </c:pt>
                <c:pt idx="8">
                  <c:v>1-8月</c:v>
                </c:pt>
                <c:pt idx="9">
                  <c:v>1-9月</c:v>
                </c:pt>
                <c:pt idx="10">
                  <c:v>1-10月</c:v>
                </c:pt>
                <c:pt idx="11">
                  <c:v>1-11月</c:v>
                </c:pt>
              </c:strCache>
            </c:strRef>
          </c:cat>
          <c:val>
            <c:numRef>
              <c:f>'[1]月讯图表数据'!$CA$18:$CL$18</c:f>
              <c:numCache>
                <c:ptCount val="12"/>
                <c:pt idx="0">
                  <c:v>11.9</c:v>
                </c:pt>
                <c:pt idx="1">
                  <c:v>11.9</c:v>
                </c:pt>
                <c:pt idx="2">
                  <c:v>61.9</c:v>
                </c:pt>
                <c:pt idx="3">
                  <c:v>41.2</c:v>
                </c:pt>
                <c:pt idx="4">
                  <c:v>35.2</c:v>
                </c:pt>
                <c:pt idx="5">
                  <c:v>30.4</c:v>
                </c:pt>
                <c:pt idx="6">
                  <c:v>24.8</c:v>
                </c:pt>
                <c:pt idx="7">
                  <c:v>20.7</c:v>
                </c:pt>
                <c:pt idx="8">
                  <c:v>18.3</c:v>
                </c:pt>
                <c:pt idx="9">
                  <c:v>16</c:v>
                </c:pt>
                <c:pt idx="10">
                  <c:v>13.5</c:v>
                </c:pt>
                <c:pt idx="11">
                  <c:v>12.2</c:v>
                </c:pt>
              </c:numCache>
            </c:numRef>
          </c:val>
          <c:smooth val="1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1198"/>
        <c:crossesAt val="-40"/>
        <c:auto val="1"/>
        <c:lblOffset val="0"/>
        <c:tickLblSkip val="1"/>
        <c:noMultiLvlLbl val="0"/>
      </c:catAx>
      <c:valAx>
        <c:axId val="5011198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92642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'[1]月讯图表数据'!$CC$9:$CN$9</c:f>
              <c:numCache>
                <c:ptCount val="12"/>
                <c:pt idx="0">
                  <c:v>40.1</c:v>
                </c:pt>
                <c:pt idx="1">
                  <c:v>28</c:v>
                </c:pt>
                <c:pt idx="2">
                  <c:v>24.8</c:v>
                </c:pt>
                <c:pt idx="3">
                  <c:v>22.1</c:v>
                </c:pt>
                <c:pt idx="4">
                  <c:v>20.2</c:v>
                </c:pt>
                <c:pt idx="5">
                  <c:v>18</c:v>
                </c:pt>
                <c:pt idx="6">
                  <c:v>16.1</c:v>
                </c:pt>
                <c:pt idx="7">
                  <c:v>14</c:v>
                </c:pt>
                <c:pt idx="8">
                  <c:v>11.8</c:v>
                </c:pt>
                <c:pt idx="9">
                  <c:v>9.9</c:v>
                </c:pt>
                <c:pt idx="10">
                  <c:v>9</c:v>
                </c:pt>
                <c:pt idx="11">
                  <c:v>7.3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'[1]月讯图表数据'!$CC$10:$CN$10</c:f>
              <c:numCache>
                <c:ptCount val="12"/>
                <c:pt idx="0">
                  <c:v>49</c:v>
                </c:pt>
                <c:pt idx="1">
                  <c:v>30.7</c:v>
                </c:pt>
                <c:pt idx="2">
                  <c:v>38.6</c:v>
                </c:pt>
                <c:pt idx="3">
                  <c:v>39.9</c:v>
                </c:pt>
                <c:pt idx="4">
                  <c:v>37.4</c:v>
                </c:pt>
                <c:pt idx="5">
                  <c:v>35.2</c:v>
                </c:pt>
                <c:pt idx="6">
                  <c:v>33.4</c:v>
                </c:pt>
                <c:pt idx="7">
                  <c:v>30.4</c:v>
                </c:pt>
                <c:pt idx="8">
                  <c:v>26.5</c:v>
                </c:pt>
                <c:pt idx="9">
                  <c:v>23.7</c:v>
                </c:pt>
                <c:pt idx="10">
                  <c:v>21.5</c:v>
                </c:pt>
                <c:pt idx="11">
                  <c:v>11.1</c:v>
                </c:pt>
              </c:numCache>
            </c:numRef>
          </c:val>
          <c:smooth val="1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3864"/>
        <c:crossesAt val="-40"/>
        <c:auto val="1"/>
        <c:lblOffset val="0"/>
        <c:tickLblSkip val="1"/>
        <c:noMultiLvlLbl val="0"/>
      </c:catAx>
      <c:valAx>
        <c:axId val="3253864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10078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'[1]月讯图表数据'!$CC$4:$CN$4</c:f>
              <c:numCache>
                <c:ptCount val="12"/>
                <c:pt idx="0">
                  <c:v>19.4</c:v>
                </c:pt>
                <c:pt idx="1">
                  <c:v>20</c:v>
                </c:pt>
                <c:pt idx="2">
                  <c:v>18</c:v>
                </c:pt>
                <c:pt idx="3">
                  <c:v>15.7</c:v>
                </c:pt>
                <c:pt idx="4">
                  <c:v>14.7</c:v>
                </c:pt>
                <c:pt idx="5">
                  <c:v>12.2</c:v>
                </c:pt>
                <c:pt idx="6">
                  <c:v>12</c:v>
                </c:pt>
                <c:pt idx="7">
                  <c:v>15.3</c:v>
                </c:pt>
                <c:pt idx="8">
                  <c:v>12.4</c:v>
                </c:pt>
                <c:pt idx="9">
                  <c:v>12.6</c:v>
                </c:pt>
                <c:pt idx="10">
                  <c:v>9.2</c:v>
                </c:pt>
                <c:pt idx="11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'[1]月讯图表数据'!$CC$5:$CN$5</c:f>
              <c:numCache>
                <c:ptCount val="12"/>
                <c:pt idx="0">
                  <c:v>13.1</c:v>
                </c:pt>
                <c:pt idx="1">
                  <c:v>12.2</c:v>
                </c:pt>
                <c:pt idx="2">
                  <c:v>10.9</c:v>
                </c:pt>
                <c:pt idx="3">
                  <c:v>13.3</c:v>
                </c:pt>
                <c:pt idx="4">
                  <c:v>12</c:v>
                </c:pt>
                <c:pt idx="5">
                  <c:v>10.1</c:v>
                </c:pt>
                <c:pt idx="6">
                  <c:v>10.2</c:v>
                </c:pt>
                <c:pt idx="7">
                  <c:v>12.3</c:v>
                </c:pt>
                <c:pt idx="8">
                  <c:v>11.6</c:v>
                </c:pt>
                <c:pt idx="9">
                  <c:v>11.1</c:v>
                </c:pt>
                <c:pt idx="10">
                  <c:v>6.4</c:v>
                </c:pt>
                <c:pt idx="11">
                  <c:v>5.3</c:v>
                </c:pt>
              </c:numCache>
            </c:numRef>
          </c:val>
          <c:smooth val="1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236402"/>
        <c:crossesAt val="-10"/>
        <c:auto val="1"/>
        <c:lblOffset val="0"/>
        <c:tickLblSkip val="1"/>
        <c:noMultiLvlLbl val="0"/>
      </c:catAx>
      <c:valAx>
        <c:axId val="62236402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284777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'[1]月讯图表数据'!$CC$13:$CN$13</c:f>
              <c:numCache>
                <c:ptCount val="12"/>
                <c:pt idx="0">
                  <c:v>18.8</c:v>
                </c:pt>
                <c:pt idx="1">
                  <c:v>17.6</c:v>
                </c:pt>
                <c:pt idx="2">
                  <c:v>16.7</c:v>
                </c:pt>
                <c:pt idx="3">
                  <c:v>17.2</c:v>
                </c:pt>
                <c:pt idx="4">
                  <c:v>12.7</c:v>
                </c:pt>
                <c:pt idx="5">
                  <c:v>14.6</c:v>
                </c:pt>
                <c:pt idx="6">
                  <c:v>15.5</c:v>
                </c:pt>
                <c:pt idx="7">
                  <c:v>14.3</c:v>
                </c:pt>
                <c:pt idx="8">
                  <c:v>12.1</c:v>
                </c:pt>
                <c:pt idx="9">
                  <c:v>16.3</c:v>
                </c:pt>
                <c:pt idx="10">
                  <c:v>14.3</c:v>
                </c:pt>
                <c:pt idx="11">
                  <c:v>15.1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'[1]月讯图表数据'!$CC$14:$CN$14</c:f>
              <c:numCache>
                <c:ptCount val="12"/>
                <c:pt idx="0">
                  <c:v>31.8</c:v>
                </c:pt>
                <c:pt idx="1">
                  <c:v>28.3</c:v>
                </c:pt>
                <c:pt idx="2">
                  <c:v>28.4</c:v>
                </c:pt>
                <c:pt idx="3">
                  <c:v>30.2</c:v>
                </c:pt>
                <c:pt idx="4">
                  <c:v>29</c:v>
                </c:pt>
                <c:pt idx="5">
                  <c:v>28.4</c:v>
                </c:pt>
                <c:pt idx="6">
                  <c:v>28.8</c:v>
                </c:pt>
                <c:pt idx="7">
                  <c:v>28.4</c:v>
                </c:pt>
                <c:pt idx="8">
                  <c:v>28.8</c:v>
                </c:pt>
                <c:pt idx="9">
                  <c:v>29.5</c:v>
                </c:pt>
                <c:pt idx="10">
                  <c:v>29.3</c:v>
                </c:pt>
                <c:pt idx="11">
                  <c:v>31.5</c:v>
                </c:pt>
              </c:numCache>
            </c:numRef>
          </c:val>
          <c:smooth val="1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983772"/>
        <c:crossesAt val="0"/>
        <c:auto val="1"/>
        <c:lblOffset val="0"/>
        <c:tickLblSkip val="1"/>
        <c:noMultiLvlLbl val="0"/>
      </c:catAx>
      <c:valAx>
        <c:axId val="7983772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25670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'[1]月讯图表数据'!$CC$11:$CN$11</c:f>
              <c:numCache>
                <c:ptCount val="12"/>
                <c:pt idx="0">
                  <c:v>52.8</c:v>
                </c:pt>
                <c:pt idx="1">
                  <c:v>39</c:v>
                </c:pt>
                <c:pt idx="2">
                  <c:v>31.4</c:v>
                </c:pt>
                <c:pt idx="3">
                  <c:v>28.4</c:v>
                </c:pt>
                <c:pt idx="4">
                  <c:v>25.5</c:v>
                </c:pt>
                <c:pt idx="5">
                  <c:v>24.2</c:v>
                </c:pt>
                <c:pt idx="6">
                  <c:v>20.1</c:v>
                </c:pt>
                <c:pt idx="7">
                  <c:v>18.9</c:v>
                </c:pt>
                <c:pt idx="8">
                  <c:v>16.3</c:v>
                </c:pt>
                <c:pt idx="9">
                  <c:v>14.8</c:v>
                </c:pt>
                <c:pt idx="10">
                  <c:v>14.2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'[1]月讯图表数据'!$CC$12:$CN$12</c:f>
              <c:numCache>
                <c:ptCount val="12"/>
                <c:pt idx="0">
                  <c:v>94.2</c:v>
                </c:pt>
                <c:pt idx="1">
                  <c:v>51.6</c:v>
                </c:pt>
                <c:pt idx="2">
                  <c:v>39.1</c:v>
                </c:pt>
                <c:pt idx="3">
                  <c:v>33.3</c:v>
                </c:pt>
                <c:pt idx="4">
                  <c:v>27.9</c:v>
                </c:pt>
                <c:pt idx="5">
                  <c:v>23.5</c:v>
                </c:pt>
                <c:pt idx="6">
                  <c:v>17.9</c:v>
                </c:pt>
                <c:pt idx="7">
                  <c:v>19.2</c:v>
                </c:pt>
                <c:pt idx="8">
                  <c:v>16.2</c:v>
                </c:pt>
                <c:pt idx="9">
                  <c:v>14.4</c:v>
                </c:pt>
                <c:pt idx="10">
                  <c:v>14.4</c:v>
                </c:pt>
                <c:pt idx="11">
                  <c:v>6.6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05766"/>
        <c:crossesAt val="-50"/>
        <c:auto val="1"/>
        <c:lblOffset val="0"/>
        <c:tickLblSkip val="1"/>
        <c:noMultiLvlLbl val="0"/>
      </c:catAx>
      <c:valAx>
        <c:axId val="42705766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508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'[1]月讯图表数据'!$CC$15:$CN$15</c:f>
              <c:numCache>
                <c:ptCount val="12"/>
                <c:pt idx="0">
                  <c:v>28.7</c:v>
                </c:pt>
                <c:pt idx="1">
                  <c:v>18.8</c:v>
                </c:pt>
                <c:pt idx="2">
                  <c:v>17.9</c:v>
                </c:pt>
                <c:pt idx="3">
                  <c:v>14.2</c:v>
                </c:pt>
                <c:pt idx="4">
                  <c:v>11.2</c:v>
                </c:pt>
                <c:pt idx="5">
                  <c:v>10.8</c:v>
                </c:pt>
                <c:pt idx="6">
                  <c:v>12</c:v>
                </c:pt>
                <c:pt idx="7">
                  <c:v>13.7</c:v>
                </c:pt>
                <c:pt idx="8">
                  <c:v>10.5</c:v>
                </c:pt>
                <c:pt idx="9">
                  <c:v>10.2</c:v>
                </c:pt>
                <c:pt idx="10">
                  <c:v>9.1</c:v>
                </c:pt>
                <c:pt idx="11">
                  <c:v>9.2</c:v>
                </c:pt>
              </c:numCache>
            </c:numRef>
          </c:val>
          <c:smooth val="1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614992"/>
        <c:crossesAt val="-40"/>
        <c:auto val="1"/>
        <c:lblOffset val="0"/>
        <c:tickLblSkip val="1"/>
        <c:noMultiLvlLbl val="0"/>
      </c:catAx>
      <c:valAx>
        <c:axId val="36614992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0757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'[1]月讯图表数据'!$BY$13:$CJ$13</c:f>
              <c:numCache>
                <c:ptCount val="12"/>
                <c:pt idx="0">
                  <c:v>22</c:v>
                </c:pt>
                <c:pt idx="1">
                  <c:v>23.6</c:v>
                </c:pt>
                <c:pt idx="2">
                  <c:v>19.9</c:v>
                </c:pt>
                <c:pt idx="3">
                  <c:v>20.2</c:v>
                </c:pt>
                <c:pt idx="4">
                  <c:v>18.8</c:v>
                </c:pt>
                <c:pt idx="5">
                  <c:v>17.6</c:v>
                </c:pt>
                <c:pt idx="6">
                  <c:v>16.7</c:v>
                </c:pt>
                <c:pt idx="7">
                  <c:v>17.2</c:v>
                </c:pt>
                <c:pt idx="8">
                  <c:v>12.7</c:v>
                </c:pt>
                <c:pt idx="9">
                  <c:v>14.6</c:v>
                </c:pt>
                <c:pt idx="10">
                  <c:v>15.5</c:v>
                </c:pt>
                <c:pt idx="11">
                  <c:v>14.3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'[1]月讯图表数据'!$BY$14:$CJ$14</c:f>
              <c:numCache>
                <c:ptCount val="12"/>
                <c:pt idx="0">
                  <c:v>31.7</c:v>
                </c:pt>
                <c:pt idx="1">
                  <c:v>32.3</c:v>
                </c:pt>
                <c:pt idx="2">
                  <c:v>32.6</c:v>
                </c:pt>
                <c:pt idx="3">
                  <c:v>31.5</c:v>
                </c:pt>
                <c:pt idx="4">
                  <c:v>31.8</c:v>
                </c:pt>
                <c:pt idx="5">
                  <c:v>28.3</c:v>
                </c:pt>
                <c:pt idx="6">
                  <c:v>28.4</c:v>
                </c:pt>
                <c:pt idx="7">
                  <c:v>30.2</c:v>
                </c:pt>
                <c:pt idx="8">
                  <c:v>29</c:v>
                </c:pt>
                <c:pt idx="9">
                  <c:v>28.4</c:v>
                </c:pt>
                <c:pt idx="10">
                  <c:v>28.8</c:v>
                </c:pt>
                <c:pt idx="11">
                  <c:v>28.4</c:v>
                </c:pt>
              </c:numCache>
            </c:numRef>
          </c:val>
          <c:smooth val="1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255660"/>
        <c:crossesAt val="0"/>
        <c:auto val="1"/>
        <c:lblOffset val="0"/>
        <c:tickLblSkip val="1"/>
        <c:noMultiLvlLbl val="0"/>
      </c:catAx>
      <c:valAx>
        <c:axId val="58255660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285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'[1]月讯图表数据'!$CC$16:$CN$16</c:f>
              <c:numCache>
                <c:ptCount val="12"/>
                <c:pt idx="0">
                  <c:v>36.5</c:v>
                </c:pt>
                <c:pt idx="1">
                  <c:v>23.5</c:v>
                </c:pt>
                <c:pt idx="2">
                  <c:v>22</c:v>
                </c:pt>
                <c:pt idx="3">
                  <c:v>20.2</c:v>
                </c:pt>
                <c:pt idx="4">
                  <c:v>17.4</c:v>
                </c:pt>
                <c:pt idx="5">
                  <c:v>14.5</c:v>
                </c:pt>
                <c:pt idx="6">
                  <c:v>11.9</c:v>
                </c:pt>
                <c:pt idx="7">
                  <c:v>10.3</c:v>
                </c:pt>
                <c:pt idx="8">
                  <c:v>8.4</c:v>
                </c:pt>
                <c:pt idx="9">
                  <c:v>7.6</c:v>
                </c:pt>
                <c:pt idx="10">
                  <c:v>7.8</c:v>
                </c:pt>
                <c:pt idx="11">
                  <c:v>14.7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'[1]月讯图表数据'!$CC$17:$CN$17</c:f>
              <c:numCache>
                <c:ptCount val="12"/>
                <c:pt idx="0">
                  <c:v>34.3</c:v>
                </c:pt>
                <c:pt idx="1">
                  <c:v>24.4</c:v>
                </c:pt>
                <c:pt idx="2">
                  <c:v>23.2</c:v>
                </c:pt>
                <c:pt idx="3">
                  <c:v>20.9</c:v>
                </c:pt>
                <c:pt idx="4">
                  <c:v>18.1</c:v>
                </c:pt>
                <c:pt idx="5">
                  <c:v>15.1</c:v>
                </c:pt>
                <c:pt idx="6">
                  <c:v>13.8</c:v>
                </c:pt>
                <c:pt idx="7">
                  <c:v>11.8</c:v>
                </c:pt>
                <c:pt idx="8">
                  <c:v>9.7</c:v>
                </c:pt>
                <c:pt idx="9">
                  <c:v>8.2</c:v>
                </c:pt>
                <c:pt idx="10">
                  <c:v>8.5</c:v>
                </c:pt>
                <c:pt idx="11">
                  <c:v>2.4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'[1]月讯图表数据'!$CC$3:$CN$3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'[1]月讯图表数据'!$CC$18:$CN$18</c:f>
              <c:numCache>
                <c:ptCount val="12"/>
                <c:pt idx="0">
                  <c:v>61.9</c:v>
                </c:pt>
                <c:pt idx="1">
                  <c:v>41.2</c:v>
                </c:pt>
                <c:pt idx="2">
                  <c:v>35.2</c:v>
                </c:pt>
                <c:pt idx="3">
                  <c:v>30.4</c:v>
                </c:pt>
                <c:pt idx="4">
                  <c:v>24.8</c:v>
                </c:pt>
                <c:pt idx="5">
                  <c:v>20.7</c:v>
                </c:pt>
                <c:pt idx="6">
                  <c:v>18.3</c:v>
                </c:pt>
                <c:pt idx="7">
                  <c:v>16</c:v>
                </c:pt>
                <c:pt idx="8">
                  <c:v>13.5</c:v>
                </c:pt>
                <c:pt idx="9">
                  <c:v>12.2</c:v>
                </c:pt>
                <c:pt idx="10">
                  <c:v>12.9</c:v>
                </c:pt>
                <c:pt idx="11">
                  <c:v>8.7</c:v>
                </c:pt>
              </c:numCache>
            </c:numRef>
          </c:val>
          <c:smooth val="1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24346"/>
        <c:crossesAt val="-40"/>
        <c:auto val="1"/>
        <c:lblOffset val="0"/>
        <c:tickLblSkip val="1"/>
        <c:noMultiLvlLbl val="0"/>
      </c:catAx>
      <c:valAx>
        <c:axId val="13024346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994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8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'[1]月讯图表数据'!$CD$9:$CO$9</c:f>
              <c:numCache>
                <c:ptCount val="12"/>
                <c:pt idx="0">
                  <c:v>28</c:v>
                </c:pt>
                <c:pt idx="1">
                  <c:v>24.8</c:v>
                </c:pt>
                <c:pt idx="2">
                  <c:v>22.1</c:v>
                </c:pt>
                <c:pt idx="3">
                  <c:v>20.2</c:v>
                </c:pt>
                <c:pt idx="4">
                  <c:v>18</c:v>
                </c:pt>
                <c:pt idx="5">
                  <c:v>16.1</c:v>
                </c:pt>
                <c:pt idx="6">
                  <c:v>14</c:v>
                </c:pt>
                <c:pt idx="7">
                  <c:v>11.8</c:v>
                </c:pt>
                <c:pt idx="8">
                  <c:v>9.9</c:v>
                </c:pt>
                <c:pt idx="9">
                  <c:v>9</c:v>
                </c:pt>
                <c:pt idx="10">
                  <c:v>7.3</c:v>
                </c:pt>
                <c:pt idx="11">
                  <c:v>7.2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'[1]月讯图表数据'!$CD$10:$CO$10</c:f>
              <c:numCache>
                <c:ptCount val="12"/>
                <c:pt idx="0">
                  <c:v>30.7</c:v>
                </c:pt>
                <c:pt idx="1">
                  <c:v>38.6</c:v>
                </c:pt>
                <c:pt idx="2">
                  <c:v>39.9</c:v>
                </c:pt>
                <c:pt idx="3">
                  <c:v>37.4</c:v>
                </c:pt>
                <c:pt idx="4">
                  <c:v>35.2</c:v>
                </c:pt>
                <c:pt idx="5">
                  <c:v>33.4</c:v>
                </c:pt>
                <c:pt idx="6">
                  <c:v>30.4</c:v>
                </c:pt>
                <c:pt idx="7">
                  <c:v>26.5</c:v>
                </c:pt>
                <c:pt idx="8">
                  <c:v>23.7</c:v>
                </c:pt>
                <c:pt idx="9">
                  <c:v>21.5</c:v>
                </c:pt>
                <c:pt idx="10">
                  <c:v>11.1</c:v>
                </c:pt>
                <c:pt idx="11">
                  <c:v>11.4</c:v>
                </c:pt>
              </c:numCache>
            </c:numRef>
          </c:val>
          <c:smooth val="1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339076"/>
        <c:crossesAt val="-40"/>
        <c:auto val="1"/>
        <c:lblOffset val="0"/>
        <c:tickLblSkip val="1"/>
        <c:noMultiLvlLbl val="0"/>
      </c:catAx>
      <c:valAx>
        <c:axId val="48339076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102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"/>
          <c:y val="0.12575"/>
          <c:w val="0.42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'[1]月讯图表数据'!$CD$4:$CO$4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15.7</c:v>
                </c:pt>
                <c:pt idx="3">
                  <c:v>14.7</c:v>
                </c:pt>
                <c:pt idx="4">
                  <c:v>12.2</c:v>
                </c:pt>
                <c:pt idx="5">
                  <c:v>12</c:v>
                </c:pt>
                <c:pt idx="6">
                  <c:v>15.3</c:v>
                </c:pt>
                <c:pt idx="7">
                  <c:v>12.4</c:v>
                </c:pt>
                <c:pt idx="8">
                  <c:v>12.6</c:v>
                </c:pt>
                <c:pt idx="9">
                  <c:v>9.2</c:v>
                </c:pt>
                <c:pt idx="10">
                  <c:v>12.2</c:v>
                </c:pt>
                <c:pt idx="11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'[1]月讯图表数据'!$CD$5:$CO$5</c:f>
              <c:numCache>
                <c:ptCount val="12"/>
                <c:pt idx="0">
                  <c:v>12.2</c:v>
                </c:pt>
                <c:pt idx="1">
                  <c:v>10.9</c:v>
                </c:pt>
                <c:pt idx="2">
                  <c:v>13.3</c:v>
                </c:pt>
                <c:pt idx="3">
                  <c:v>12</c:v>
                </c:pt>
                <c:pt idx="4">
                  <c:v>10.1</c:v>
                </c:pt>
                <c:pt idx="5">
                  <c:v>10.2</c:v>
                </c:pt>
                <c:pt idx="6">
                  <c:v>12.3</c:v>
                </c:pt>
                <c:pt idx="7">
                  <c:v>11.6</c:v>
                </c:pt>
                <c:pt idx="8">
                  <c:v>11.1</c:v>
                </c:pt>
                <c:pt idx="9">
                  <c:v>6.4</c:v>
                </c:pt>
                <c:pt idx="10">
                  <c:v>5.3</c:v>
                </c:pt>
                <c:pt idx="11">
                  <c:v>5.5</c:v>
                </c:pt>
              </c:numCache>
            </c:numRef>
          </c:val>
          <c:smooth val="1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151054"/>
        <c:crossesAt val="-10"/>
        <c:auto val="1"/>
        <c:lblOffset val="0"/>
        <c:tickLblSkip val="1"/>
        <c:noMultiLvlLbl val="0"/>
      </c:catAx>
      <c:valAx>
        <c:axId val="23151054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398501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525"/>
          <c:y val="0.10625"/>
          <c:w val="0.496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18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15"/>
          <c:w val="1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'[1]月讯图表数据'!$CD$13:$CO$13</c:f>
              <c:numCache>
                <c:ptCount val="12"/>
                <c:pt idx="0">
                  <c:v>17.6</c:v>
                </c:pt>
                <c:pt idx="1">
                  <c:v>16.7</c:v>
                </c:pt>
                <c:pt idx="2">
                  <c:v>17.2</c:v>
                </c:pt>
                <c:pt idx="3">
                  <c:v>12.7</c:v>
                </c:pt>
                <c:pt idx="4">
                  <c:v>14.6</c:v>
                </c:pt>
                <c:pt idx="5">
                  <c:v>15.5</c:v>
                </c:pt>
                <c:pt idx="6">
                  <c:v>14.3</c:v>
                </c:pt>
                <c:pt idx="7">
                  <c:v>12.1</c:v>
                </c:pt>
                <c:pt idx="8">
                  <c:v>16.3</c:v>
                </c:pt>
                <c:pt idx="9">
                  <c:v>14.3</c:v>
                </c:pt>
                <c:pt idx="10">
                  <c:v>15.1</c:v>
                </c:pt>
                <c:pt idx="11">
                  <c:v>16.3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'[1]月讯图表数据'!$CD$14:$CO$14</c:f>
              <c:numCache>
                <c:ptCount val="12"/>
                <c:pt idx="0">
                  <c:v>28.3</c:v>
                </c:pt>
                <c:pt idx="1">
                  <c:v>28.4</c:v>
                </c:pt>
                <c:pt idx="2">
                  <c:v>30.2</c:v>
                </c:pt>
                <c:pt idx="3">
                  <c:v>29</c:v>
                </c:pt>
                <c:pt idx="4">
                  <c:v>28.4</c:v>
                </c:pt>
                <c:pt idx="5">
                  <c:v>28.8</c:v>
                </c:pt>
                <c:pt idx="6">
                  <c:v>28.4</c:v>
                </c:pt>
                <c:pt idx="7">
                  <c:v>28.8</c:v>
                </c:pt>
                <c:pt idx="8">
                  <c:v>29.5</c:v>
                </c:pt>
                <c:pt idx="9">
                  <c:v>29.3</c:v>
                </c:pt>
                <c:pt idx="10">
                  <c:v>31.5</c:v>
                </c:pt>
                <c:pt idx="11">
                  <c:v>29.4</c:v>
                </c:pt>
              </c:numCache>
            </c:numRef>
          </c:val>
          <c:smooth val="1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296056"/>
        <c:crossesAt val="0"/>
        <c:auto val="1"/>
        <c:lblOffset val="0"/>
        <c:tickLblSkip val="1"/>
        <c:noMultiLvlLbl val="0"/>
      </c:catAx>
      <c:valAx>
        <c:axId val="63296056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03289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"/>
          <c:y val="0.1295"/>
          <c:w val="0.3167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
</a:t>
            </a:r>
          </a:p>
        </c:rich>
      </c:tx>
      <c:layout>
        <c:manualLayout>
          <c:xMode val="factor"/>
          <c:yMode val="factor"/>
          <c:x val="0.01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525"/>
          <c:w val="1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'[1]月讯图表数据'!$CD$11:$CO$11</c:f>
              <c:numCache>
                <c:ptCount val="12"/>
                <c:pt idx="0">
                  <c:v>39</c:v>
                </c:pt>
                <c:pt idx="1">
                  <c:v>31.4</c:v>
                </c:pt>
                <c:pt idx="2">
                  <c:v>28.4</c:v>
                </c:pt>
                <c:pt idx="3">
                  <c:v>25.5</c:v>
                </c:pt>
                <c:pt idx="4">
                  <c:v>24.2</c:v>
                </c:pt>
                <c:pt idx="5">
                  <c:v>20.1</c:v>
                </c:pt>
                <c:pt idx="6">
                  <c:v>18.9</c:v>
                </c:pt>
                <c:pt idx="7">
                  <c:v>16.3</c:v>
                </c:pt>
                <c:pt idx="8">
                  <c:v>14.8</c:v>
                </c:pt>
                <c:pt idx="9">
                  <c:v>14.2</c:v>
                </c:pt>
                <c:pt idx="10">
                  <c:v>14.5</c:v>
                </c:pt>
                <c:pt idx="11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'[1]月讯图表数据'!$CD$12:$CO$12</c:f>
              <c:numCache>
                <c:ptCount val="12"/>
                <c:pt idx="0">
                  <c:v>51.6</c:v>
                </c:pt>
                <c:pt idx="1">
                  <c:v>39.1</c:v>
                </c:pt>
                <c:pt idx="2">
                  <c:v>33.3</c:v>
                </c:pt>
                <c:pt idx="3">
                  <c:v>27.9</c:v>
                </c:pt>
                <c:pt idx="4">
                  <c:v>23.5</c:v>
                </c:pt>
                <c:pt idx="5">
                  <c:v>17.9</c:v>
                </c:pt>
                <c:pt idx="6">
                  <c:v>19.2</c:v>
                </c:pt>
                <c:pt idx="7">
                  <c:v>16.2</c:v>
                </c:pt>
                <c:pt idx="8">
                  <c:v>14.4</c:v>
                </c:pt>
                <c:pt idx="9">
                  <c:v>14.4</c:v>
                </c:pt>
                <c:pt idx="10">
                  <c:v>6.6</c:v>
                </c:pt>
                <c:pt idx="11">
                  <c:v>6.6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706882"/>
        <c:crossesAt val="-50"/>
        <c:auto val="1"/>
        <c:lblOffset val="0"/>
        <c:tickLblSkip val="1"/>
        <c:noMultiLvlLbl val="0"/>
      </c:catAx>
      <c:valAx>
        <c:axId val="26706882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79359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0935"/>
          <c:w val="0.332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1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'[1]月讯图表数据'!$CD$15:$CO$15</c:f>
              <c:numCache>
                <c:ptCount val="12"/>
                <c:pt idx="0">
                  <c:v>18.8</c:v>
                </c:pt>
                <c:pt idx="1">
                  <c:v>17.9</c:v>
                </c:pt>
                <c:pt idx="2">
                  <c:v>14.2</c:v>
                </c:pt>
                <c:pt idx="3">
                  <c:v>11.2</c:v>
                </c:pt>
                <c:pt idx="4">
                  <c:v>10.8</c:v>
                </c:pt>
                <c:pt idx="5">
                  <c:v>12</c:v>
                </c:pt>
                <c:pt idx="6">
                  <c:v>13.7</c:v>
                </c:pt>
                <c:pt idx="7">
                  <c:v>10.5</c:v>
                </c:pt>
                <c:pt idx="8">
                  <c:v>10.2</c:v>
                </c:pt>
                <c:pt idx="9">
                  <c:v>9.1</c:v>
                </c:pt>
                <c:pt idx="10">
                  <c:v>9.2</c:v>
                </c:pt>
                <c:pt idx="11">
                  <c:v>9</c:v>
                </c:pt>
              </c:numCache>
            </c:numRef>
          </c:val>
          <c:smooth val="1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773804"/>
        <c:crossesAt val="-40"/>
        <c:auto val="1"/>
        <c:lblOffset val="0"/>
        <c:tickLblSkip val="1"/>
        <c:noMultiLvlLbl val="0"/>
      </c:catAx>
      <c:valAx>
        <c:axId val="15773804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03534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1525"/>
          <c:w val="0.231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>
        <c:manualLayout>
          <c:xMode val="factor"/>
          <c:yMode val="factor"/>
          <c:x val="-0.01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'[1]月讯图表数据'!$CD$16:$CO$16</c:f>
              <c:numCache>
                <c:ptCount val="12"/>
                <c:pt idx="0">
                  <c:v>23.5</c:v>
                </c:pt>
                <c:pt idx="1">
                  <c:v>22</c:v>
                </c:pt>
                <c:pt idx="2">
                  <c:v>20.2</c:v>
                </c:pt>
                <c:pt idx="3">
                  <c:v>17.4</c:v>
                </c:pt>
                <c:pt idx="4">
                  <c:v>14.5</c:v>
                </c:pt>
                <c:pt idx="5">
                  <c:v>11.9</c:v>
                </c:pt>
                <c:pt idx="6">
                  <c:v>10.3</c:v>
                </c:pt>
                <c:pt idx="7">
                  <c:v>8.4</c:v>
                </c:pt>
                <c:pt idx="8">
                  <c:v>7.6</c:v>
                </c:pt>
                <c:pt idx="9">
                  <c:v>7.8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'[1]月讯图表数据'!$CD$17:$CO$17</c:f>
              <c:numCache>
                <c:ptCount val="12"/>
                <c:pt idx="0">
                  <c:v>24.4</c:v>
                </c:pt>
                <c:pt idx="1">
                  <c:v>23.2</c:v>
                </c:pt>
                <c:pt idx="2">
                  <c:v>20.9</c:v>
                </c:pt>
                <c:pt idx="3">
                  <c:v>18.1</c:v>
                </c:pt>
                <c:pt idx="4">
                  <c:v>15.1</c:v>
                </c:pt>
                <c:pt idx="5">
                  <c:v>13.8</c:v>
                </c:pt>
                <c:pt idx="6">
                  <c:v>11.8</c:v>
                </c:pt>
                <c:pt idx="7">
                  <c:v>9.7</c:v>
                </c:pt>
                <c:pt idx="8">
                  <c:v>8.2</c:v>
                </c:pt>
                <c:pt idx="9">
                  <c:v>8.5</c:v>
                </c:pt>
                <c:pt idx="10">
                  <c:v>2.4</c:v>
                </c:pt>
                <c:pt idx="11">
                  <c:v>1.6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'[1]月讯图表数据'!$CD$3:$CO$3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'[1]月讯图表数据'!$CD$18:$CO$18</c:f>
              <c:numCache>
                <c:ptCount val="12"/>
                <c:pt idx="0">
                  <c:v>41.2</c:v>
                </c:pt>
                <c:pt idx="1">
                  <c:v>35.2</c:v>
                </c:pt>
                <c:pt idx="2">
                  <c:v>30.4</c:v>
                </c:pt>
                <c:pt idx="3">
                  <c:v>24.8</c:v>
                </c:pt>
                <c:pt idx="4">
                  <c:v>20.7</c:v>
                </c:pt>
                <c:pt idx="5">
                  <c:v>18.3</c:v>
                </c:pt>
                <c:pt idx="6">
                  <c:v>16</c:v>
                </c:pt>
                <c:pt idx="7">
                  <c:v>13.5</c:v>
                </c:pt>
                <c:pt idx="8">
                  <c:v>12.2</c:v>
                </c:pt>
                <c:pt idx="9">
                  <c:v>12.9</c:v>
                </c:pt>
                <c:pt idx="10">
                  <c:v>8.7</c:v>
                </c:pt>
                <c:pt idx="11">
                  <c:v>10</c:v>
                </c:pt>
              </c:numCache>
            </c:numRef>
          </c:val>
          <c:smooth val="1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09718"/>
        <c:crossesAt val="-40"/>
        <c:auto val="1"/>
        <c:lblOffset val="0"/>
        <c:tickLblSkip val="1"/>
        <c:noMultiLvlLbl val="0"/>
      </c:catAx>
      <c:valAx>
        <c:axId val="2609718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74650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75"/>
          <c:y val="0.12875"/>
          <c:w val="0.66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'[1]月讯图表数据'!$BY$11:$CJ$11</c:f>
              <c:numCache>
                <c:ptCount val="12"/>
                <c:pt idx="0">
                  <c:v>-4.9</c:v>
                </c:pt>
                <c:pt idx="1">
                  <c:v>-4</c:v>
                </c:pt>
                <c:pt idx="2">
                  <c:v>-3.2</c:v>
                </c:pt>
                <c:pt idx="3">
                  <c:v>-2.9</c:v>
                </c:pt>
                <c:pt idx="4">
                  <c:v>52.8</c:v>
                </c:pt>
                <c:pt idx="5">
                  <c:v>39</c:v>
                </c:pt>
                <c:pt idx="6">
                  <c:v>31.4</c:v>
                </c:pt>
                <c:pt idx="7">
                  <c:v>28.4</c:v>
                </c:pt>
                <c:pt idx="8">
                  <c:v>25.5</c:v>
                </c:pt>
                <c:pt idx="9">
                  <c:v>24.2</c:v>
                </c:pt>
                <c:pt idx="10">
                  <c:v>20.1</c:v>
                </c:pt>
                <c:pt idx="11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'[1]月讯图表数据'!$BY$12:$CJ$12</c:f>
              <c:numCache>
                <c:ptCount val="12"/>
                <c:pt idx="0">
                  <c:v>-7.3</c:v>
                </c:pt>
                <c:pt idx="1">
                  <c:v>-6.4</c:v>
                </c:pt>
                <c:pt idx="2">
                  <c:v>-5.3</c:v>
                </c:pt>
                <c:pt idx="3">
                  <c:v>-5.1</c:v>
                </c:pt>
                <c:pt idx="4">
                  <c:v>94.2</c:v>
                </c:pt>
                <c:pt idx="5">
                  <c:v>51.6</c:v>
                </c:pt>
                <c:pt idx="6">
                  <c:v>39.1</c:v>
                </c:pt>
                <c:pt idx="7">
                  <c:v>33.3</c:v>
                </c:pt>
                <c:pt idx="8">
                  <c:v>27.9</c:v>
                </c:pt>
                <c:pt idx="9">
                  <c:v>23.5</c:v>
                </c:pt>
                <c:pt idx="10">
                  <c:v>17.9</c:v>
                </c:pt>
                <c:pt idx="11">
                  <c:v>19.2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87990"/>
        <c:crossesAt val="-50"/>
        <c:auto val="1"/>
        <c:lblOffset val="0"/>
        <c:tickLblSkip val="1"/>
        <c:noMultiLvlLbl val="0"/>
      </c:catAx>
      <c:valAx>
        <c:axId val="21087990"/>
        <c:scaling>
          <c:orientation val="minMax"/>
          <c:max val="11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3889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'[1]月讯图表数据'!$BY$15:$CJ$15</c:f>
              <c:numCache>
                <c:ptCount val="12"/>
                <c:pt idx="0">
                  <c:v>-8.5</c:v>
                </c:pt>
                <c:pt idx="1">
                  <c:v>-7.5</c:v>
                </c:pt>
                <c:pt idx="2">
                  <c:v>-6.3</c:v>
                </c:pt>
                <c:pt idx="3">
                  <c:v>-6.1</c:v>
                </c:pt>
                <c:pt idx="4">
                  <c:v>28.7</c:v>
                </c:pt>
                <c:pt idx="5">
                  <c:v>18.8</c:v>
                </c:pt>
                <c:pt idx="6">
                  <c:v>17.9</c:v>
                </c:pt>
                <c:pt idx="7">
                  <c:v>14.2</c:v>
                </c:pt>
                <c:pt idx="8">
                  <c:v>11.2</c:v>
                </c:pt>
                <c:pt idx="9">
                  <c:v>10.8</c:v>
                </c:pt>
                <c:pt idx="10">
                  <c:v>12</c:v>
                </c:pt>
                <c:pt idx="11">
                  <c:v>13.7</c:v>
                </c:pt>
              </c:numCache>
            </c:numRef>
          </c:val>
          <c:smooth val="1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05600"/>
        <c:crossesAt val="-40"/>
        <c:auto val="1"/>
        <c:lblOffset val="0"/>
        <c:tickLblSkip val="1"/>
        <c:noMultiLvlLbl val="0"/>
      </c:catAx>
      <c:valAx>
        <c:axId val="30405600"/>
        <c:scaling>
          <c:orientation val="minMax"/>
          <c:max val="6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574183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'[1]月讯图表数据'!$BY$16:$CJ$16</c:f>
              <c:numCache>
                <c:ptCount val="12"/>
                <c:pt idx="0">
                  <c:v>7.4</c:v>
                </c:pt>
                <c:pt idx="1">
                  <c:v>8.2</c:v>
                </c:pt>
                <c:pt idx="2">
                  <c:v>8.3</c:v>
                </c:pt>
                <c:pt idx="3">
                  <c:v>9</c:v>
                </c:pt>
                <c:pt idx="4">
                  <c:v>36.5</c:v>
                </c:pt>
                <c:pt idx="5">
                  <c:v>23.5</c:v>
                </c:pt>
                <c:pt idx="6">
                  <c:v>22</c:v>
                </c:pt>
                <c:pt idx="7">
                  <c:v>20.2</c:v>
                </c:pt>
                <c:pt idx="8">
                  <c:v>17.4</c:v>
                </c:pt>
                <c:pt idx="9">
                  <c:v>14.5</c:v>
                </c:pt>
                <c:pt idx="10">
                  <c:v>11.9</c:v>
                </c:pt>
                <c:pt idx="11">
                  <c:v>10.3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'[1]月讯图表数据'!$BY$17:$CJ$17</c:f>
              <c:numCache>
                <c:ptCount val="12"/>
                <c:pt idx="0">
                  <c:v>1.7</c:v>
                </c:pt>
                <c:pt idx="1">
                  <c:v>3</c:v>
                </c:pt>
                <c:pt idx="2">
                  <c:v>3.8</c:v>
                </c:pt>
                <c:pt idx="3">
                  <c:v>4.3</c:v>
                </c:pt>
                <c:pt idx="4">
                  <c:v>34.3</c:v>
                </c:pt>
                <c:pt idx="5">
                  <c:v>24.4</c:v>
                </c:pt>
                <c:pt idx="6">
                  <c:v>23.2</c:v>
                </c:pt>
                <c:pt idx="7">
                  <c:v>20.9</c:v>
                </c:pt>
                <c:pt idx="8">
                  <c:v>18.1</c:v>
                </c:pt>
                <c:pt idx="9">
                  <c:v>15.1</c:v>
                </c:pt>
                <c:pt idx="10">
                  <c:v>13.8</c:v>
                </c:pt>
                <c:pt idx="11">
                  <c:v>11.8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'[1]月讯图表数据'!$BY$3:$CJ$3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2021年1-2月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'[1]月讯图表数据'!$BY$18:$CJ$18</c:f>
              <c:numCache>
                <c:ptCount val="12"/>
                <c:pt idx="0">
                  <c:v>10.1</c:v>
                </c:pt>
                <c:pt idx="1">
                  <c:v>11</c:v>
                </c:pt>
                <c:pt idx="2">
                  <c:v>11.9</c:v>
                </c:pt>
                <c:pt idx="3">
                  <c:v>11.9</c:v>
                </c:pt>
                <c:pt idx="4">
                  <c:v>61.9</c:v>
                </c:pt>
                <c:pt idx="5">
                  <c:v>41.2</c:v>
                </c:pt>
                <c:pt idx="6">
                  <c:v>35.2</c:v>
                </c:pt>
                <c:pt idx="7">
                  <c:v>30.4</c:v>
                </c:pt>
                <c:pt idx="8">
                  <c:v>24.8</c:v>
                </c:pt>
                <c:pt idx="9">
                  <c:v>20.7</c:v>
                </c:pt>
                <c:pt idx="10">
                  <c:v>18.3</c:v>
                </c:pt>
                <c:pt idx="11">
                  <c:v>16</c:v>
                </c:pt>
              </c:numCache>
            </c:numRef>
          </c:val>
          <c:smooth val="1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934506"/>
        <c:crossesAt val="-40"/>
        <c:auto val="1"/>
        <c:lblOffset val="0"/>
        <c:tickLblSkip val="1"/>
        <c:noMultiLvlLbl val="0"/>
      </c:catAx>
      <c:valAx>
        <c:axId val="46934506"/>
        <c:scaling>
          <c:orientation val="minMax"/>
          <c:max val="10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1494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'[1]月讯图表数据'!$BZ$9:$CK$9</c:f>
              <c:numCache>
                <c:ptCount val="12"/>
                <c:pt idx="0">
                  <c:v>2.5</c:v>
                </c:pt>
                <c:pt idx="1">
                  <c:v>3.6</c:v>
                </c:pt>
                <c:pt idx="2">
                  <c:v>4.1</c:v>
                </c:pt>
                <c:pt idx="3">
                  <c:v>40.1</c:v>
                </c:pt>
                <c:pt idx="4">
                  <c:v>28</c:v>
                </c:pt>
                <c:pt idx="5">
                  <c:v>24.8</c:v>
                </c:pt>
                <c:pt idx="6">
                  <c:v>22.1</c:v>
                </c:pt>
                <c:pt idx="7">
                  <c:v>20.2</c:v>
                </c:pt>
                <c:pt idx="8">
                  <c:v>18</c:v>
                </c:pt>
                <c:pt idx="9">
                  <c:v>16.1</c:v>
                </c:pt>
                <c:pt idx="10">
                  <c:v>14</c:v>
                </c:pt>
                <c:pt idx="11">
                  <c:v>11.8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'[1]月讯图表数据'!$BZ$10:$CK$10</c:f>
              <c:numCache>
                <c:ptCount val="12"/>
                <c:pt idx="0">
                  <c:v>0.1</c:v>
                </c:pt>
                <c:pt idx="1">
                  <c:v>1.1</c:v>
                </c:pt>
                <c:pt idx="2">
                  <c:v>1.5</c:v>
                </c:pt>
                <c:pt idx="3">
                  <c:v>49</c:v>
                </c:pt>
                <c:pt idx="4">
                  <c:v>30.7</c:v>
                </c:pt>
                <c:pt idx="5">
                  <c:v>38.6</c:v>
                </c:pt>
                <c:pt idx="6">
                  <c:v>39.9</c:v>
                </c:pt>
                <c:pt idx="7">
                  <c:v>37.4</c:v>
                </c:pt>
                <c:pt idx="8">
                  <c:v>35.2</c:v>
                </c:pt>
                <c:pt idx="9">
                  <c:v>33.4</c:v>
                </c:pt>
                <c:pt idx="10">
                  <c:v>30.4</c:v>
                </c:pt>
                <c:pt idx="11">
                  <c:v>26.5</c:v>
                </c:pt>
              </c:numCache>
            </c:numRef>
          </c:val>
          <c:smooth val="1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98612"/>
        <c:crossesAt val="-40"/>
        <c:auto val="1"/>
        <c:lblOffset val="0"/>
        <c:tickLblSkip val="1"/>
        <c:noMultiLvlLbl val="0"/>
      </c:catAx>
      <c:valAx>
        <c:axId val="43598612"/>
        <c:scaling>
          <c:orientation val="minMax"/>
          <c:max val="8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75737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'[1]月讯图表数据'!$BZ$4:$CK$4</c:f>
              <c:numCache>
                <c:ptCount val="12"/>
                <c:pt idx="0">
                  <c:v>3.4</c:v>
                </c:pt>
                <c:pt idx="1">
                  <c:v>3.5</c:v>
                </c:pt>
                <c:pt idx="2">
                  <c:v>5.5</c:v>
                </c:pt>
                <c:pt idx="3">
                  <c:v>19.4</c:v>
                </c:pt>
                <c:pt idx="4">
                  <c:v>20</c:v>
                </c:pt>
                <c:pt idx="5">
                  <c:v>18</c:v>
                </c:pt>
                <c:pt idx="6">
                  <c:v>15.7</c:v>
                </c:pt>
                <c:pt idx="7">
                  <c:v>14.7</c:v>
                </c:pt>
                <c:pt idx="8">
                  <c:v>12.2</c:v>
                </c:pt>
                <c:pt idx="9">
                  <c:v>12</c:v>
                </c:pt>
                <c:pt idx="10">
                  <c:v>15.3</c:v>
                </c:pt>
                <c:pt idx="11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'[1]月讯图表数据'!$BZ$5:$CK$5</c:f>
              <c:numCache>
                <c:ptCount val="12"/>
                <c:pt idx="0">
                  <c:v>0.6</c:v>
                </c:pt>
                <c:pt idx="1">
                  <c:v>2.7</c:v>
                </c:pt>
                <c:pt idx="2">
                  <c:v>6.7</c:v>
                </c:pt>
                <c:pt idx="3">
                  <c:v>13.1</c:v>
                </c:pt>
                <c:pt idx="4">
                  <c:v>12.2</c:v>
                </c:pt>
                <c:pt idx="5">
                  <c:v>10.9</c:v>
                </c:pt>
                <c:pt idx="6">
                  <c:v>13.3</c:v>
                </c:pt>
                <c:pt idx="7">
                  <c:v>12</c:v>
                </c:pt>
                <c:pt idx="8">
                  <c:v>10.1</c:v>
                </c:pt>
                <c:pt idx="9">
                  <c:v>10.2</c:v>
                </c:pt>
                <c:pt idx="10">
                  <c:v>12.3</c:v>
                </c:pt>
                <c:pt idx="11">
                  <c:v>11.6</c:v>
                </c:pt>
              </c:numCache>
            </c:numRef>
          </c:val>
          <c:smooth val="1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826654"/>
        <c:crossesAt val="-10"/>
        <c:auto val="1"/>
        <c:lblOffset val="0"/>
        <c:tickLblSkip val="1"/>
        <c:noMultiLvlLbl val="0"/>
      </c:catAx>
      <c:valAx>
        <c:axId val="41826654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843189"/>
        <c:crossesAt val="1"/>
        <c:crossBetween val="between"/>
        <c:dispUnits/>
        <c:majorUnit val="10"/>
        <c:minorUnit val="2.5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'[1]月讯图表数据'!$BZ$13:$CK$13</c:f>
              <c:numCache>
                <c:ptCount val="12"/>
                <c:pt idx="0">
                  <c:v>23.6</c:v>
                </c:pt>
                <c:pt idx="1">
                  <c:v>19.9</c:v>
                </c:pt>
                <c:pt idx="2">
                  <c:v>20.2</c:v>
                </c:pt>
                <c:pt idx="3">
                  <c:v>18.8</c:v>
                </c:pt>
                <c:pt idx="4">
                  <c:v>17.6</c:v>
                </c:pt>
                <c:pt idx="5">
                  <c:v>16.7</c:v>
                </c:pt>
                <c:pt idx="6">
                  <c:v>17.2</c:v>
                </c:pt>
                <c:pt idx="7">
                  <c:v>12.7</c:v>
                </c:pt>
                <c:pt idx="8">
                  <c:v>14.6</c:v>
                </c:pt>
                <c:pt idx="9">
                  <c:v>15.5</c:v>
                </c:pt>
                <c:pt idx="10">
                  <c:v>14.3</c:v>
                </c:pt>
                <c:pt idx="11">
                  <c:v>12.1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'[1]月讯图表数据'!$BZ$3:$CK$3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2021年1-2月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'[1]月讯图表数据'!$BZ$14:$CK$14</c:f>
              <c:numCache>
                <c:ptCount val="12"/>
                <c:pt idx="0">
                  <c:v>32.3</c:v>
                </c:pt>
                <c:pt idx="1">
                  <c:v>32.6</c:v>
                </c:pt>
                <c:pt idx="2">
                  <c:v>31.5</c:v>
                </c:pt>
                <c:pt idx="3">
                  <c:v>31.8</c:v>
                </c:pt>
                <c:pt idx="4">
                  <c:v>28.3</c:v>
                </c:pt>
                <c:pt idx="5">
                  <c:v>28.4</c:v>
                </c:pt>
                <c:pt idx="6">
                  <c:v>30.2</c:v>
                </c:pt>
                <c:pt idx="7">
                  <c:v>29</c:v>
                </c:pt>
                <c:pt idx="8">
                  <c:v>28.4</c:v>
                </c:pt>
                <c:pt idx="9">
                  <c:v>28.8</c:v>
                </c:pt>
                <c:pt idx="10">
                  <c:v>28.4</c:v>
                </c:pt>
                <c:pt idx="11">
                  <c:v>28.8</c:v>
                </c:pt>
              </c:numCache>
            </c:numRef>
          </c:val>
          <c:smooth val="1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15784"/>
        <c:crossesAt val="0"/>
        <c:auto val="1"/>
        <c:lblOffset val="0"/>
        <c:tickLblSkip val="1"/>
        <c:noMultiLvlLbl val="0"/>
      </c:catAx>
      <c:valAx>
        <c:axId val="32515784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89556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graphicFrame>
      <xdr:nvGraphicFramePr>
        <xdr:cNvPr id="1" name="Chart 436"/>
        <xdr:cNvGraphicFramePr/>
      </xdr:nvGraphicFramePr>
      <xdr:xfrm>
        <a:off x="28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2" name="Chart 437"/>
        <xdr:cNvGraphicFramePr/>
      </xdr:nvGraphicFramePr>
      <xdr:xfrm>
        <a:off x="9525" y="0"/>
        <a:ext cx="4781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438"/>
        <xdr:cNvGraphicFramePr/>
      </xdr:nvGraphicFramePr>
      <xdr:xfrm>
        <a:off x="9525" y="0"/>
        <a:ext cx="4943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439"/>
        <xdr:cNvGraphicFramePr/>
      </xdr:nvGraphicFramePr>
      <xdr:xfrm>
        <a:off x="0" y="0"/>
        <a:ext cx="4962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44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6" name="Chart 441"/>
        <xdr:cNvGraphicFramePr/>
      </xdr:nvGraphicFramePr>
      <xdr:xfrm>
        <a:off x="142875" y="0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graphicFrame>
      <xdr:nvGraphicFramePr>
        <xdr:cNvPr id="7" name="Chart 442"/>
        <xdr:cNvGraphicFramePr/>
      </xdr:nvGraphicFramePr>
      <xdr:xfrm>
        <a:off x="28575" y="0"/>
        <a:ext cx="4953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8" name="Chart 443"/>
        <xdr:cNvGraphicFramePr/>
      </xdr:nvGraphicFramePr>
      <xdr:xfrm>
        <a:off x="9525" y="0"/>
        <a:ext cx="4781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444"/>
        <xdr:cNvGraphicFramePr/>
      </xdr:nvGraphicFramePr>
      <xdr:xfrm>
        <a:off x="9525" y="0"/>
        <a:ext cx="49434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445"/>
        <xdr:cNvGraphicFramePr/>
      </xdr:nvGraphicFramePr>
      <xdr:xfrm>
        <a:off x="0" y="0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446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2" name="Chart 447"/>
        <xdr:cNvGraphicFramePr/>
      </xdr:nvGraphicFramePr>
      <xdr:xfrm>
        <a:off x="142875" y="0"/>
        <a:ext cx="4953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graphicFrame>
      <xdr:nvGraphicFramePr>
        <xdr:cNvPr id="13" name="Chart 448"/>
        <xdr:cNvGraphicFramePr/>
      </xdr:nvGraphicFramePr>
      <xdr:xfrm>
        <a:off x="28575" y="0"/>
        <a:ext cx="4953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14" name="Chart 449"/>
        <xdr:cNvGraphicFramePr/>
      </xdr:nvGraphicFramePr>
      <xdr:xfrm>
        <a:off x="9525" y="0"/>
        <a:ext cx="4781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450"/>
        <xdr:cNvGraphicFramePr/>
      </xdr:nvGraphicFramePr>
      <xdr:xfrm>
        <a:off x="9525" y="0"/>
        <a:ext cx="49434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451"/>
        <xdr:cNvGraphicFramePr/>
      </xdr:nvGraphicFramePr>
      <xdr:xfrm>
        <a:off x="0" y="0"/>
        <a:ext cx="49625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452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8" name="Chart 453"/>
        <xdr:cNvGraphicFramePr/>
      </xdr:nvGraphicFramePr>
      <xdr:xfrm>
        <a:off x="142875" y="0"/>
        <a:ext cx="4953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graphicFrame>
      <xdr:nvGraphicFramePr>
        <xdr:cNvPr id="19" name="Chart 454"/>
        <xdr:cNvGraphicFramePr/>
      </xdr:nvGraphicFramePr>
      <xdr:xfrm>
        <a:off x="28575" y="0"/>
        <a:ext cx="49530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20" name="Chart 455"/>
        <xdr:cNvGraphicFramePr/>
      </xdr:nvGraphicFramePr>
      <xdr:xfrm>
        <a:off x="9525" y="0"/>
        <a:ext cx="47815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456"/>
        <xdr:cNvGraphicFramePr/>
      </xdr:nvGraphicFramePr>
      <xdr:xfrm>
        <a:off x="9525" y="0"/>
        <a:ext cx="49434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457"/>
        <xdr:cNvGraphicFramePr/>
      </xdr:nvGraphicFramePr>
      <xdr:xfrm>
        <a:off x="0" y="0"/>
        <a:ext cx="49625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458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24" name="Chart 459"/>
        <xdr:cNvGraphicFramePr/>
      </xdr:nvGraphicFramePr>
      <xdr:xfrm>
        <a:off x="142875" y="0"/>
        <a:ext cx="4953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graphicFrame>
      <xdr:nvGraphicFramePr>
        <xdr:cNvPr id="25" name="Chart 460"/>
        <xdr:cNvGraphicFramePr/>
      </xdr:nvGraphicFramePr>
      <xdr:xfrm>
        <a:off x="28575" y="0"/>
        <a:ext cx="49530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0</xdr:row>
      <xdr:rowOff>0</xdr:rowOff>
    </xdr:to>
    <xdr:graphicFrame>
      <xdr:nvGraphicFramePr>
        <xdr:cNvPr id="26" name="Chart 461"/>
        <xdr:cNvGraphicFramePr/>
      </xdr:nvGraphicFramePr>
      <xdr:xfrm>
        <a:off x="9525" y="0"/>
        <a:ext cx="47815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462"/>
        <xdr:cNvGraphicFramePr/>
      </xdr:nvGraphicFramePr>
      <xdr:xfrm>
        <a:off x="9525" y="0"/>
        <a:ext cx="49434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463"/>
        <xdr:cNvGraphicFramePr/>
      </xdr:nvGraphicFramePr>
      <xdr:xfrm>
        <a:off x="0" y="0"/>
        <a:ext cx="49625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46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0" name="Chart 465"/>
        <xdr:cNvGraphicFramePr/>
      </xdr:nvGraphicFramePr>
      <xdr:xfrm>
        <a:off x="142875" y="0"/>
        <a:ext cx="49530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7</xdr:col>
      <xdr:colOff>28575</xdr:colOff>
      <xdr:row>33</xdr:row>
      <xdr:rowOff>28575</xdr:rowOff>
    </xdr:to>
    <xdr:graphicFrame>
      <xdr:nvGraphicFramePr>
        <xdr:cNvPr id="31" name="图表 1"/>
        <xdr:cNvGraphicFramePr/>
      </xdr:nvGraphicFramePr>
      <xdr:xfrm>
        <a:off x="28575" y="3095625"/>
        <a:ext cx="4953000" cy="29051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15</xdr:row>
      <xdr:rowOff>161925</xdr:rowOff>
    </xdr:to>
    <xdr:graphicFrame>
      <xdr:nvGraphicFramePr>
        <xdr:cNvPr id="32" name="图表 3"/>
        <xdr:cNvGraphicFramePr/>
      </xdr:nvGraphicFramePr>
      <xdr:xfrm>
        <a:off x="9525" y="0"/>
        <a:ext cx="4781550" cy="28765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71</xdr:row>
      <xdr:rowOff>171450</xdr:rowOff>
    </xdr:from>
    <xdr:to>
      <xdr:col>7</xdr:col>
      <xdr:colOff>0</xdr:colOff>
      <xdr:row>87</xdr:row>
      <xdr:rowOff>161925</xdr:rowOff>
    </xdr:to>
    <xdr:graphicFrame>
      <xdr:nvGraphicFramePr>
        <xdr:cNvPr id="33" name="图表 7"/>
        <xdr:cNvGraphicFramePr/>
      </xdr:nvGraphicFramePr>
      <xdr:xfrm>
        <a:off x="9525" y="13020675"/>
        <a:ext cx="4943475" cy="2886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9525</xdr:colOff>
      <xdr:row>70</xdr:row>
      <xdr:rowOff>9525</xdr:rowOff>
    </xdr:to>
    <xdr:graphicFrame>
      <xdr:nvGraphicFramePr>
        <xdr:cNvPr id="34" name="图表 9"/>
        <xdr:cNvGraphicFramePr/>
      </xdr:nvGraphicFramePr>
      <xdr:xfrm>
        <a:off x="0" y="9772650"/>
        <a:ext cx="4962525" cy="2905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89</xdr:row>
      <xdr:rowOff>171450</xdr:rowOff>
    </xdr:from>
    <xdr:to>
      <xdr:col>7</xdr:col>
      <xdr:colOff>0</xdr:colOff>
      <xdr:row>105</xdr:row>
      <xdr:rowOff>171450</xdr:rowOff>
    </xdr:to>
    <xdr:graphicFrame>
      <xdr:nvGraphicFramePr>
        <xdr:cNvPr id="35" name="图表 15"/>
        <xdr:cNvGraphicFramePr/>
      </xdr:nvGraphicFramePr>
      <xdr:xfrm>
        <a:off x="0" y="16278225"/>
        <a:ext cx="4953000" cy="2895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142875</xdr:colOff>
      <xdr:row>34</xdr:row>
      <xdr:rowOff>95250</xdr:rowOff>
    </xdr:from>
    <xdr:to>
      <xdr:col>7</xdr:col>
      <xdr:colOff>142875</xdr:colOff>
      <xdr:row>50</xdr:row>
      <xdr:rowOff>104775</xdr:rowOff>
    </xdr:to>
    <xdr:graphicFrame>
      <xdr:nvGraphicFramePr>
        <xdr:cNvPr id="36" name="图表 13"/>
        <xdr:cNvGraphicFramePr/>
      </xdr:nvGraphicFramePr>
      <xdr:xfrm>
        <a:off x="142875" y="6248400"/>
        <a:ext cx="4953000" cy="29051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3">
          <cell r="BY3" t="str">
            <v>1-9月</v>
          </cell>
          <cell r="BZ3" t="str">
            <v>1-10月</v>
          </cell>
          <cell r="CA3" t="str">
            <v>1-11月</v>
          </cell>
          <cell r="CB3" t="str">
            <v>1-12月</v>
          </cell>
          <cell r="CC3" t="str">
            <v>2021年1-2月</v>
          </cell>
          <cell r="CD3" t="str">
            <v>1-3月</v>
          </cell>
          <cell r="CE3" t="str">
            <v>1-4月</v>
          </cell>
          <cell r="CF3" t="str">
            <v>1-5月</v>
          </cell>
          <cell r="CG3" t="str">
            <v>1-6月</v>
          </cell>
          <cell r="CH3" t="str">
            <v>1-7月</v>
          </cell>
          <cell r="CI3" t="str">
            <v>1-8月</v>
          </cell>
          <cell r="CJ3" t="str">
            <v>1-9月</v>
          </cell>
          <cell r="CK3" t="str">
            <v>1-10月</v>
          </cell>
          <cell r="CL3" t="str">
            <v>1-11月</v>
          </cell>
          <cell r="CM3" t="str">
            <v>1-12月</v>
          </cell>
          <cell r="CN3" t="str">
            <v>2022年1-2月</v>
          </cell>
          <cell r="CO3" t="str">
            <v>1-3月</v>
          </cell>
        </row>
        <row r="4">
          <cell r="C4" t="str">
            <v>财政总收入</v>
          </cell>
          <cell r="BY4">
            <v>3.2</v>
          </cell>
          <cell r="BZ4">
            <v>3.4</v>
          </cell>
          <cell r="CA4">
            <v>3.5</v>
          </cell>
          <cell r="CB4">
            <v>5.5</v>
          </cell>
          <cell r="CC4">
            <v>19.4</v>
          </cell>
          <cell r="CD4">
            <v>20</v>
          </cell>
          <cell r="CE4">
            <v>18</v>
          </cell>
          <cell r="CF4">
            <v>15.7</v>
          </cell>
          <cell r="CG4">
            <v>14.7</v>
          </cell>
          <cell r="CH4">
            <v>12.2</v>
          </cell>
          <cell r="CI4">
            <v>12</v>
          </cell>
          <cell r="CJ4">
            <v>15.3</v>
          </cell>
          <cell r="CK4">
            <v>12.4</v>
          </cell>
          <cell r="CL4">
            <v>12.6</v>
          </cell>
          <cell r="CM4">
            <v>9.2</v>
          </cell>
          <cell r="CN4">
            <v>12.2</v>
          </cell>
          <cell r="CO4">
            <v>12.8</v>
          </cell>
        </row>
        <row r="5">
          <cell r="C5" t="str">
            <v>一般公共预算收入</v>
          </cell>
          <cell r="BY5">
            <v>1.7</v>
          </cell>
          <cell r="BZ5">
            <v>0.6</v>
          </cell>
          <cell r="CA5">
            <v>2.7</v>
          </cell>
          <cell r="CB5">
            <v>6.7</v>
          </cell>
          <cell r="CC5">
            <v>13.1</v>
          </cell>
          <cell r="CD5">
            <v>12.2</v>
          </cell>
          <cell r="CE5">
            <v>10.9</v>
          </cell>
          <cell r="CF5">
            <v>13.3</v>
          </cell>
          <cell r="CG5">
            <v>12</v>
          </cell>
          <cell r="CH5">
            <v>10.1</v>
          </cell>
          <cell r="CI5">
            <v>10.2</v>
          </cell>
          <cell r="CJ5">
            <v>12.3</v>
          </cell>
          <cell r="CK5">
            <v>11.6</v>
          </cell>
          <cell r="CL5">
            <v>11.1</v>
          </cell>
          <cell r="CM5">
            <v>6.4</v>
          </cell>
          <cell r="CN5">
            <v>5.3</v>
          </cell>
          <cell r="CO5">
            <v>5.5</v>
          </cell>
        </row>
        <row r="9">
          <cell r="C9" t="str">
            <v>规上工业增加值</v>
          </cell>
          <cell r="BY9">
            <v>1.7</v>
          </cell>
          <cell r="BZ9">
            <v>2.5</v>
          </cell>
          <cell r="CA9">
            <v>3.6</v>
          </cell>
          <cell r="CB9">
            <v>4.1</v>
          </cell>
          <cell r="CC9">
            <v>40.1</v>
          </cell>
          <cell r="CD9">
            <v>28</v>
          </cell>
          <cell r="CE9">
            <v>24.8</v>
          </cell>
          <cell r="CF9">
            <v>22.1</v>
          </cell>
          <cell r="CG9">
            <v>20.2</v>
          </cell>
          <cell r="CH9">
            <v>18</v>
          </cell>
          <cell r="CI9">
            <v>16.1</v>
          </cell>
          <cell r="CJ9">
            <v>14</v>
          </cell>
          <cell r="CK9">
            <v>11.8</v>
          </cell>
          <cell r="CL9">
            <v>9.9</v>
          </cell>
          <cell r="CM9">
            <v>9</v>
          </cell>
          <cell r="CN9">
            <v>7.3</v>
          </cell>
          <cell r="CO9">
            <v>7.2</v>
          </cell>
        </row>
        <row r="10">
          <cell r="C10" t="str">
            <v>规上工业总产值</v>
          </cell>
          <cell r="BY10">
            <v>-1</v>
          </cell>
          <cell r="BZ10">
            <v>0.1</v>
          </cell>
          <cell r="CA10">
            <v>1.1</v>
          </cell>
          <cell r="CB10">
            <v>1.5</v>
          </cell>
          <cell r="CC10">
            <v>49</v>
          </cell>
          <cell r="CD10">
            <v>30.7</v>
          </cell>
          <cell r="CE10">
            <v>38.6</v>
          </cell>
          <cell r="CF10">
            <v>39.9</v>
          </cell>
          <cell r="CG10">
            <v>37.4</v>
          </cell>
          <cell r="CH10">
            <v>35.2</v>
          </cell>
          <cell r="CI10">
            <v>33.4</v>
          </cell>
          <cell r="CJ10">
            <v>30.4</v>
          </cell>
          <cell r="CK10">
            <v>26.5</v>
          </cell>
          <cell r="CL10">
            <v>23.7</v>
          </cell>
          <cell r="CM10">
            <v>21.5</v>
          </cell>
          <cell r="CN10">
            <v>11.1</v>
          </cell>
          <cell r="CO10">
            <v>11.4</v>
          </cell>
        </row>
        <row r="11">
          <cell r="C11" t="str">
            <v>全社会用电量</v>
          </cell>
          <cell r="BY11">
            <v>-4.9</v>
          </cell>
          <cell r="BZ11">
            <v>-4</v>
          </cell>
          <cell r="CA11">
            <v>-3.2</v>
          </cell>
          <cell r="CB11">
            <v>-2.9</v>
          </cell>
          <cell r="CC11">
            <v>52.8</v>
          </cell>
          <cell r="CD11">
            <v>39</v>
          </cell>
          <cell r="CE11">
            <v>31.4</v>
          </cell>
          <cell r="CF11">
            <v>28.4</v>
          </cell>
          <cell r="CG11">
            <v>25.5</v>
          </cell>
          <cell r="CH11">
            <v>24.2</v>
          </cell>
          <cell r="CI11">
            <v>20.1</v>
          </cell>
          <cell r="CJ11">
            <v>18.9</v>
          </cell>
          <cell r="CK11">
            <v>16.3</v>
          </cell>
          <cell r="CL11">
            <v>14.8</v>
          </cell>
          <cell r="CM11">
            <v>14.2</v>
          </cell>
          <cell r="CN11">
            <v>14.5</v>
          </cell>
          <cell r="CO11">
            <v>10.7</v>
          </cell>
        </row>
        <row r="12">
          <cell r="C12" t="str">
            <v>工业用电量</v>
          </cell>
          <cell r="BY12">
            <v>-7.3</v>
          </cell>
          <cell r="BZ12">
            <v>-6.4</v>
          </cell>
          <cell r="CA12">
            <v>-5.3</v>
          </cell>
          <cell r="CB12">
            <v>-5.1</v>
          </cell>
          <cell r="CC12">
            <v>94.2</v>
          </cell>
          <cell r="CD12">
            <v>51.6</v>
          </cell>
          <cell r="CE12">
            <v>39.1</v>
          </cell>
          <cell r="CF12">
            <v>33.3</v>
          </cell>
          <cell r="CG12">
            <v>27.9</v>
          </cell>
          <cell r="CH12">
            <v>23.5</v>
          </cell>
          <cell r="CI12">
            <v>17.9</v>
          </cell>
          <cell r="CJ12">
            <v>19.2</v>
          </cell>
          <cell r="CK12">
            <v>16.2</v>
          </cell>
          <cell r="CL12">
            <v>14.4</v>
          </cell>
          <cell r="CM12">
            <v>14.4</v>
          </cell>
          <cell r="CN12">
            <v>6.6</v>
          </cell>
          <cell r="CO12">
            <v>6.6</v>
          </cell>
        </row>
        <row r="13">
          <cell r="C13" t="str">
            <v>本外币存款</v>
          </cell>
          <cell r="BY13">
            <v>22</v>
          </cell>
          <cell r="BZ13">
            <v>23.6</v>
          </cell>
          <cell r="CA13">
            <v>19.9</v>
          </cell>
          <cell r="CB13">
            <v>20.2</v>
          </cell>
          <cell r="CC13">
            <v>18.8</v>
          </cell>
          <cell r="CD13">
            <v>17.6</v>
          </cell>
          <cell r="CE13">
            <v>16.7</v>
          </cell>
          <cell r="CF13">
            <v>17.2</v>
          </cell>
          <cell r="CG13">
            <v>12.7</v>
          </cell>
          <cell r="CH13">
            <v>14.6</v>
          </cell>
          <cell r="CI13">
            <v>15.5</v>
          </cell>
          <cell r="CJ13">
            <v>14.3</v>
          </cell>
          <cell r="CK13">
            <v>12.1</v>
          </cell>
          <cell r="CL13">
            <v>16.3</v>
          </cell>
          <cell r="CM13">
            <v>14.3</v>
          </cell>
          <cell r="CN13">
            <v>15.1</v>
          </cell>
          <cell r="CO13">
            <v>16.3</v>
          </cell>
        </row>
        <row r="14">
          <cell r="C14" t="str">
            <v>本外币贷款</v>
          </cell>
          <cell r="BY14">
            <v>31.7</v>
          </cell>
          <cell r="BZ14">
            <v>32.3</v>
          </cell>
          <cell r="CA14">
            <v>32.6</v>
          </cell>
          <cell r="CB14">
            <v>31.5</v>
          </cell>
          <cell r="CC14">
            <v>31.8</v>
          </cell>
          <cell r="CD14">
            <v>28.3</v>
          </cell>
          <cell r="CE14">
            <v>28.4</v>
          </cell>
          <cell r="CF14">
            <v>30.2</v>
          </cell>
          <cell r="CG14">
            <v>29</v>
          </cell>
          <cell r="CH14">
            <v>28.4</v>
          </cell>
          <cell r="CI14">
            <v>28.8</v>
          </cell>
          <cell r="CJ14">
            <v>28.4</v>
          </cell>
          <cell r="CK14">
            <v>28.8</v>
          </cell>
          <cell r="CL14">
            <v>29.5</v>
          </cell>
          <cell r="CM14">
            <v>29.3</v>
          </cell>
          <cell r="CN14">
            <v>31.5</v>
          </cell>
          <cell r="CO14">
            <v>29.4</v>
          </cell>
        </row>
        <row r="15">
          <cell r="C15" t="str">
            <v>社会消费品零售总额</v>
          </cell>
          <cell r="BY15">
            <v>-8.5</v>
          </cell>
          <cell r="BZ15">
            <v>-7.5</v>
          </cell>
          <cell r="CA15">
            <v>-6.3</v>
          </cell>
          <cell r="CB15">
            <v>-6.1</v>
          </cell>
          <cell r="CC15">
            <v>28.7</v>
          </cell>
          <cell r="CD15">
            <v>18.8</v>
          </cell>
          <cell r="CE15">
            <v>17.9</v>
          </cell>
          <cell r="CF15">
            <v>14.2</v>
          </cell>
          <cell r="CG15">
            <v>11.2</v>
          </cell>
          <cell r="CH15">
            <v>10.8</v>
          </cell>
          <cell r="CI15">
            <v>12</v>
          </cell>
          <cell r="CJ15">
            <v>13.7</v>
          </cell>
          <cell r="CK15">
            <v>10.5</v>
          </cell>
          <cell r="CL15">
            <v>10.2</v>
          </cell>
          <cell r="CM15">
            <v>9.1</v>
          </cell>
          <cell r="CN15">
            <v>9.2</v>
          </cell>
          <cell r="CO15">
            <v>9</v>
          </cell>
        </row>
        <row r="16">
          <cell r="C16" t="str">
            <v>战略性新兴产业</v>
          </cell>
          <cell r="BY16">
            <v>7.4</v>
          </cell>
          <cell r="BZ16">
            <v>8.2</v>
          </cell>
          <cell r="CA16">
            <v>8.3</v>
          </cell>
          <cell r="CB16">
            <v>9</v>
          </cell>
          <cell r="CC16">
            <v>36.5</v>
          </cell>
          <cell r="CD16">
            <v>23.5</v>
          </cell>
          <cell r="CE16">
            <v>22</v>
          </cell>
          <cell r="CF16">
            <v>20.2</v>
          </cell>
          <cell r="CG16">
            <v>17.4</v>
          </cell>
          <cell r="CH16">
            <v>14.5</v>
          </cell>
          <cell r="CI16">
            <v>11.9</v>
          </cell>
          <cell r="CJ16">
            <v>10.3</v>
          </cell>
          <cell r="CK16">
            <v>8.4</v>
          </cell>
          <cell r="CL16">
            <v>7.6</v>
          </cell>
          <cell r="CM16">
            <v>7.8</v>
          </cell>
          <cell r="CN16">
            <v>14.7</v>
          </cell>
          <cell r="CO16">
            <v>14.9</v>
          </cell>
        </row>
        <row r="17">
          <cell r="C17" t="str">
            <v>高新技术产业</v>
          </cell>
          <cell r="BY17">
            <v>1.7</v>
          </cell>
          <cell r="BZ17">
            <v>3</v>
          </cell>
          <cell r="CA17">
            <v>3.8</v>
          </cell>
          <cell r="CB17">
            <v>4.3</v>
          </cell>
          <cell r="CC17">
            <v>34.3</v>
          </cell>
          <cell r="CD17">
            <v>24.4</v>
          </cell>
          <cell r="CE17">
            <v>23.2</v>
          </cell>
          <cell r="CF17">
            <v>20.9</v>
          </cell>
          <cell r="CG17">
            <v>18.1</v>
          </cell>
          <cell r="CH17">
            <v>15.1</v>
          </cell>
          <cell r="CI17">
            <v>13.8</v>
          </cell>
          <cell r="CJ17">
            <v>11.8</v>
          </cell>
          <cell r="CK17">
            <v>9.7</v>
          </cell>
          <cell r="CL17">
            <v>8.2</v>
          </cell>
          <cell r="CM17">
            <v>8.5</v>
          </cell>
          <cell r="CN17">
            <v>2.4</v>
          </cell>
          <cell r="CO17">
            <v>1.6</v>
          </cell>
        </row>
        <row r="18">
          <cell r="C18" t="str">
            <v>装备制造业</v>
          </cell>
          <cell r="BY18">
            <v>10.1</v>
          </cell>
          <cell r="BZ18">
            <v>11</v>
          </cell>
          <cell r="CA18">
            <v>11.9</v>
          </cell>
          <cell r="CB18">
            <v>11.9</v>
          </cell>
          <cell r="CC18">
            <v>61.9</v>
          </cell>
          <cell r="CD18">
            <v>41.2</v>
          </cell>
          <cell r="CE18">
            <v>35.2</v>
          </cell>
          <cell r="CF18">
            <v>30.4</v>
          </cell>
          <cell r="CG18">
            <v>24.8</v>
          </cell>
          <cell r="CH18">
            <v>20.7</v>
          </cell>
          <cell r="CI18">
            <v>18.3</v>
          </cell>
          <cell r="CJ18">
            <v>16</v>
          </cell>
          <cell r="CK18">
            <v>13.5</v>
          </cell>
          <cell r="CL18">
            <v>12.2</v>
          </cell>
          <cell r="CM18">
            <v>12.9</v>
          </cell>
          <cell r="CN18">
            <v>8.7</v>
          </cell>
          <cell r="CO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423"/>
  <sheetViews>
    <sheetView tabSelected="1" zoomScale="120" zoomScaleNormal="120" zoomScaleSheetLayoutView="100" workbookViewId="0" topLeftCell="A1">
      <selection activeCell="E234" sqref="E234"/>
    </sheetView>
  </sheetViews>
  <sheetFormatPr defaultColWidth="8.00390625" defaultRowHeight="14.25"/>
  <cols>
    <col min="1" max="1" width="45.75390625" style="18" customWidth="1"/>
    <col min="2" max="2" width="11.00390625" style="19" customWidth="1"/>
    <col min="3" max="3" width="11.00390625" style="18" customWidth="1"/>
    <col min="4" max="4" width="10.25390625" style="18" customWidth="1"/>
    <col min="5" max="5" width="8.00390625" style="20" customWidth="1"/>
    <col min="6" max="6" width="8.00390625" style="18" customWidth="1"/>
    <col min="7" max="7" width="13.75390625" style="18" bestFit="1" customWidth="1"/>
    <col min="8" max="16384" width="8.00390625" style="18" customWidth="1"/>
  </cols>
  <sheetData>
    <row r="1" spans="1:4" ht="15.75" customHeight="1">
      <c r="A1" s="80" t="s">
        <v>0</v>
      </c>
      <c r="B1" s="80"/>
      <c r="C1" s="80"/>
      <c r="D1" s="80"/>
    </row>
    <row r="2" spans="1:5" s="17" customFormat="1" ht="15" customHeight="1">
      <c r="A2" s="21"/>
      <c r="B2" s="22" t="s">
        <v>1</v>
      </c>
      <c r="C2" s="22" t="s">
        <v>2</v>
      </c>
      <c r="D2" s="23" t="s">
        <v>3</v>
      </c>
      <c r="E2" s="24"/>
    </row>
    <row r="3" spans="1:4" ht="15" customHeight="1">
      <c r="A3" s="25" t="s">
        <v>4</v>
      </c>
      <c r="B3" s="26" t="s">
        <v>5</v>
      </c>
      <c r="C3" s="27">
        <f>'主要经济指标3'!B284</f>
        <v>25.87225</v>
      </c>
      <c r="D3" s="28">
        <f>'主要经济指标3'!C284</f>
        <v>12.75129324</v>
      </c>
    </row>
    <row r="4" spans="1:4" ht="15" customHeight="1">
      <c r="A4" s="25" t="s">
        <v>6</v>
      </c>
      <c r="B4" s="26" t="s">
        <v>5</v>
      </c>
      <c r="C4" s="27">
        <f>'主要经济指标3'!B292</f>
        <v>13.9061</v>
      </c>
      <c r="D4" s="28">
        <f>'主要经济指标3'!C292</f>
        <v>5.522715373</v>
      </c>
    </row>
    <row r="5" spans="1:4" ht="15" customHeight="1">
      <c r="A5" s="25" t="s">
        <v>7</v>
      </c>
      <c r="B5" s="26" t="s">
        <v>5</v>
      </c>
      <c r="C5" s="27">
        <f>'主要经济指标3'!B175/10000</f>
        <v>24.5778</v>
      </c>
      <c r="D5" s="28">
        <f>'主要经济指标3'!C175</f>
        <v>14.5</v>
      </c>
    </row>
    <row r="6" spans="1:4" ht="15" customHeight="1">
      <c r="A6" s="25" t="s">
        <v>8</v>
      </c>
      <c r="B6" s="26" t="s">
        <v>5</v>
      </c>
      <c r="C6" s="27">
        <f>'主要经济指标3'!B300</f>
        <v>14.5232</v>
      </c>
      <c r="D6" s="28">
        <f>'主要经济指标3'!C300</f>
        <v>-10.60005417</v>
      </c>
    </row>
    <row r="7" spans="1:4" ht="15" customHeight="1">
      <c r="A7" s="25" t="s">
        <v>9</v>
      </c>
      <c r="B7" s="26" t="s">
        <v>5</v>
      </c>
      <c r="C7" s="27">
        <v>43.24227</v>
      </c>
      <c r="D7" s="28">
        <v>7.19297068342616</v>
      </c>
    </row>
    <row r="8" spans="1:4" ht="15" customHeight="1">
      <c r="A8" s="25" t="s">
        <v>10</v>
      </c>
      <c r="B8" s="26" t="s">
        <v>5</v>
      </c>
      <c r="C8" s="27">
        <v>17.88037</v>
      </c>
      <c r="D8" s="28">
        <v>14.9318963781912</v>
      </c>
    </row>
    <row r="9" spans="1:4" ht="15" customHeight="1">
      <c r="A9" s="25" t="s">
        <v>11</v>
      </c>
      <c r="B9" s="26" t="s">
        <v>5</v>
      </c>
      <c r="C9" s="29">
        <v>22.00143</v>
      </c>
      <c r="D9" s="30">
        <v>1.56635491311261</v>
      </c>
    </row>
    <row r="10" spans="1:4" ht="15" customHeight="1">
      <c r="A10" s="25" t="s">
        <v>12</v>
      </c>
      <c r="B10" s="26" t="s">
        <v>5</v>
      </c>
      <c r="C10" s="27">
        <v>20.51304</v>
      </c>
      <c r="D10" s="28">
        <v>10.0320555054954</v>
      </c>
    </row>
    <row r="11" spans="1:4" ht="15" customHeight="1">
      <c r="A11" s="25" t="s">
        <v>13</v>
      </c>
      <c r="B11" s="26" t="s">
        <v>5</v>
      </c>
      <c r="C11" s="27"/>
      <c r="D11" s="28">
        <v>33</v>
      </c>
    </row>
    <row r="12" spans="1:4" ht="15" customHeight="1">
      <c r="A12" s="25" t="s">
        <v>14</v>
      </c>
      <c r="B12" s="26" t="s">
        <v>5</v>
      </c>
      <c r="C12" s="27"/>
      <c r="D12" s="28">
        <v>30.1</v>
      </c>
    </row>
    <row r="13" spans="1:4" ht="15" customHeight="1">
      <c r="A13" s="25" t="s">
        <v>15</v>
      </c>
      <c r="B13" s="26" t="s">
        <v>5</v>
      </c>
      <c r="C13" s="27"/>
      <c r="D13" s="28">
        <v>35.6</v>
      </c>
    </row>
    <row r="14" spans="1:4" ht="15" customHeight="1">
      <c r="A14" s="25" t="s">
        <v>16</v>
      </c>
      <c r="B14" s="26" t="s">
        <v>5</v>
      </c>
      <c r="C14" s="27">
        <v>16.3</v>
      </c>
      <c r="D14" s="28">
        <v>-0.4</v>
      </c>
    </row>
    <row r="15" spans="1:5" ht="15" customHeight="1">
      <c r="A15" s="25" t="s">
        <v>17</v>
      </c>
      <c r="B15" s="26" t="s">
        <v>18</v>
      </c>
      <c r="C15" s="27">
        <v>10.56</v>
      </c>
      <c r="D15" s="28">
        <v>-38.7</v>
      </c>
      <c r="E15" s="18"/>
    </row>
    <row r="16" spans="1:5" ht="15" customHeight="1">
      <c r="A16" s="25" t="s">
        <v>19</v>
      </c>
      <c r="B16" s="26" t="s">
        <v>5</v>
      </c>
      <c r="C16" s="27"/>
      <c r="D16" s="28">
        <v>9</v>
      </c>
      <c r="E16" s="18"/>
    </row>
    <row r="17" spans="1:5" ht="15" customHeight="1">
      <c r="A17" s="25" t="s">
        <v>20</v>
      </c>
      <c r="B17" s="26" t="s">
        <v>5</v>
      </c>
      <c r="C17" s="27">
        <v>72.39453</v>
      </c>
      <c r="D17" s="28">
        <v>28.836774074943477</v>
      </c>
      <c r="E17" s="18"/>
    </row>
    <row r="18" spans="1:5" ht="15" customHeight="1">
      <c r="A18" s="25" t="s">
        <v>21</v>
      </c>
      <c r="B18" s="26" t="s">
        <v>5</v>
      </c>
      <c r="C18" s="27">
        <v>0.9761</v>
      </c>
      <c r="D18" s="28">
        <v>30.06342607397931</v>
      </c>
      <c r="E18" s="18"/>
    </row>
    <row r="19" spans="1:4" ht="15" customHeight="1">
      <c r="A19" s="31" t="s">
        <v>22</v>
      </c>
      <c r="B19" s="26" t="s">
        <v>5</v>
      </c>
      <c r="C19" s="27">
        <f>'主要经济指标3'!B205/10000</f>
        <v>914.1193706473998</v>
      </c>
      <c r="D19" s="28">
        <f>'主要经济指标3'!C205</f>
        <v>16.319576665595804</v>
      </c>
    </row>
    <row r="20" spans="1:4" ht="15" customHeight="1">
      <c r="A20" s="25" t="s">
        <v>23</v>
      </c>
      <c r="B20" s="26" t="s">
        <v>5</v>
      </c>
      <c r="C20" s="27">
        <f>'主要经济指标3'!B210/10000</f>
        <v>869.3374300024999</v>
      </c>
      <c r="D20" s="28">
        <f>'主要经济指标3'!C210</f>
        <v>29.42900850995016</v>
      </c>
    </row>
    <row r="21" spans="1:4" ht="15" customHeight="1">
      <c r="A21" s="25" t="s">
        <v>24</v>
      </c>
      <c r="B21" s="26" t="s">
        <v>25</v>
      </c>
      <c r="C21" s="27">
        <v>11.95587926</v>
      </c>
      <c r="D21" s="28">
        <v>10.71</v>
      </c>
    </row>
    <row r="22" spans="1:4" ht="15" customHeight="1">
      <c r="A22" s="25" t="s">
        <v>14</v>
      </c>
      <c r="B22" s="26" t="s">
        <v>25</v>
      </c>
      <c r="C22" s="27">
        <v>8.52016217</v>
      </c>
      <c r="D22" s="28">
        <v>6.56</v>
      </c>
    </row>
    <row r="23" ht="15" customHeight="1">
      <c r="A23" s="18" t="s">
        <v>26</v>
      </c>
    </row>
    <row r="25" spans="1:3" ht="33" customHeight="1">
      <c r="A25" s="81" t="s">
        <v>27</v>
      </c>
      <c r="B25" s="82"/>
      <c r="C25" s="82"/>
    </row>
    <row r="26" spans="1:3" ht="13.5">
      <c r="A26" s="32"/>
      <c r="B26" s="33" t="s">
        <v>2</v>
      </c>
      <c r="C26" s="34" t="s">
        <v>3</v>
      </c>
    </row>
    <row r="27" spans="1:3" ht="13.5">
      <c r="A27" s="35" t="s">
        <v>28</v>
      </c>
      <c r="B27" s="36">
        <v>432422.7</v>
      </c>
      <c r="C27" s="37">
        <v>7.2</v>
      </c>
    </row>
    <row r="28" spans="1:3" ht="13.5">
      <c r="A28" s="38" t="s">
        <v>29</v>
      </c>
      <c r="B28" s="39">
        <v>56496.6</v>
      </c>
      <c r="C28" s="37">
        <v>0.7920067866905458</v>
      </c>
    </row>
    <row r="29" spans="1:3" ht="13.5">
      <c r="A29" s="38" t="s">
        <v>30</v>
      </c>
      <c r="B29" s="39">
        <v>101772.3</v>
      </c>
      <c r="C29" s="37">
        <v>11.72536525591479</v>
      </c>
    </row>
    <row r="30" spans="1:3" ht="13.5">
      <c r="A30" s="38" t="s">
        <v>31</v>
      </c>
      <c r="B30" s="39">
        <v>274153.3</v>
      </c>
      <c r="C30" s="37">
        <v>7.120866630792778</v>
      </c>
    </row>
    <row r="31" spans="1:3" ht="13.5">
      <c r="A31" s="35" t="s">
        <v>32</v>
      </c>
      <c r="B31" s="39">
        <v>115559.7</v>
      </c>
      <c r="C31" s="37">
        <v>8.479969836930907</v>
      </c>
    </row>
    <row r="32" spans="1:3" ht="13.5">
      <c r="A32" s="35" t="s">
        <v>33</v>
      </c>
      <c r="B32" s="39">
        <v>316863</v>
      </c>
      <c r="C32" s="37">
        <v>6.733075690451503</v>
      </c>
    </row>
    <row r="33" spans="1:3" ht="13.5">
      <c r="A33" s="38" t="s">
        <v>34</v>
      </c>
      <c r="B33" s="39">
        <v>21201.2</v>
      </c>
      <c r="C33" s="37">
        <v>3.6736355924215287</v>
      </c>
    </row>
    <row r="34" spans="1:3" ht="13.5">
      <c r="A34" s="38" t="s">
        <v>35</v>
      </c>
      <c r="B34" s="39">
        <v>72337.1</v>
      </c>
      <c r="C34" s="37">
        <v>24.82028466396456</v>
      </c>
    </row>
    <row r="35" spans="1:3" ht="13.5">
      <c r="A35" s="38" t="s">
        <v>36</v>
      </c>
      <c r="B35" s="39">
        <v>271631.9</v>
      </c>
      <c r="C35" s="37">
        <v>6.855236120275238</v>
      </c>
    </row>
    <row r="36" spans="1:3" ht="13.5">
      <c r="A36" s="38" t="s">
        <v>37</v>
      </c>
      <c r="B36" s="39">
        <v>22264.2</v>
      </c>
      <c r="C36" s="37">
        <v>-0.14252050146102366</v>
      </c>
    </row>
    <row r="37" spans="1:3" ht="13.5">
      <c r="A37" s="38" t="s">
        <v>38</v>
      </c>
      <c r="B37" s="39">
        <v>44828</v>
      </c>
      <c r="C37" s="30">
        <v>-5.5264021114148365</v>
      </c>
    </row>
    <row r="38" spans="1:3" ht="13.5">
      <c r="A38" s="35" t="s">
        <v>39</v>
      </c>
      <c r="B38" s="40">
        <v>2674138.9</v>
      </c>
      <c r="C38" s="30">
        <v>11.432</v>
      </c>
    </row>
    <row r="39" spans="1:3" ht="13.5">
      <c r="A39" s="35" t="s">
        <v>40</v>
      </c>
      <c r="B39" s="40">
        <v>2601561.6</v>
      </c>
      <c r="C39" s="37">
        <v>6.921</v>
      </c>
    </row>
    <row r="40" spans="1:3" ht="13.5">
      <c r="A40" s="38" t="s">
        <v>41</v>
      </c>
      <c r="B40" s="40">
        <v>215517.6</v>
      </c>
      <c r="C40" s="37">
        <v>5.114</v>
      </c>
    </row>
    <row r="41" spans="1:3" ht="13.5">
      <c r="A41" s="35" t="s">
        <v>42</v>
      </c>
      <c r="B41" s="41">
        <v>97.29</v>
      </c>
      <c r="C41" s="37">
        <v>-4.1</v>
      </c>
    </row>
    <row r="43" spans="1:3" ht="30" customHeight="1">
      <c r="A43" s="83" t="s">
        <v>43</v>
      </c>
      <c r="B43" s="84"/>
      <c r="C43" s="84"/>
    </row>
    <row r="44" spans="1:3" ht="13.5">
      <c r="A44" s="42"/>
      <c r="B44" s="43" t="s">
        <v>2</v>
      </c>
      <c r="C44" s="37" t="s">
        <v>3</v>
      </c>
    </row>
    <row r="45" spans="1:3" ht="13.5">
      <c r="A45" s="44" t="s">
        <v>44</v>
      </c>
      <c r="B45" s="45">
        <v>432422.7</v>
      </c>
      <c r="C45" s="46">
        <v>7.2</v>
      </c>
    </row>
    <row r="46" spans="1:3" ht="13.5">
      <c r="A46" s="38" t="s">
        <v>45</v>
      </c>
      <c r="B46" s="47">
        <v>6882.8</v>
      </c>
      <c r="C46" s="46">
        <v>10.708719012159486</v>
      </c>
    </row>
    <row r="47" spans="1:3" ht="13.5">
      <c r="A47" s="38" t="s">
        <v>46</v>
      </c>
      <c r="B47" s="47">
        <v>313.4</v>
      </c>
      <c r="C47" s="46">
        <v>-5.884739372231124</v>
      </c>
    </row>
    <row r="48" spans="1:3" ht="13.5">
      <c r="A48" s="38" t="s">
        <v>47</v>
      </c>
      <c r="B48" s="47">
        <v>323</v>
      </c>
      <c r="C48" s="46">
        <v>-15.685399189367516</v>
      </c>
    </row>
    <row r="49" spans="1:3" ht="13.5">
      <c r="A49" s="38" t="s">
        <v>48</v>
      </c>
      <c r="B49" s="47">
        <v>52200.2</v>
      </c>
      <c r="C49" s="46">
        <v>8.9441794702611</v>
      </c>
    </row>
    <row r="50" spans="1:3" ht="13.5">
      <c r="A50" s="38" t="s">
        <v>49</v>
      </c>
      <c r="B50" s="47">
        <v>5109.5</v>
      </c>
      <c r="C50" s="46">
        <v>38.89859553209539</v>
      </c>
    </row>
    <row r="51" spans="1:3" ht="13.5">
      <c r="A51" s="38" t="s">
        <v>50</v>
      </c>
      <c r="B51" s="47">
        <v>888.8</v>
      </c>
      <c r="C51" s="46">
        <v>-7.167423885380337</v>
      </c>
    </row>
    <row r="52" spans="1:3" ht="13.5">
      <c r="A52" s="38" t="s">
        <v>51</v>
      </c>
      <c r="B52" s="47">
        <v>38219.8</v>
      </c>
      <c r="C52" s="37">
        <v>-1.7163540390234706</v>
      </c>
    </row>
    <row r="53" spans="1:3" ht="13.5">
      <c r="A53" s="38" t="s">
        <v>52</v>
      </c>
      <c r="B53" s="47">
        <v>9039.1</v>
      </c>
      <c r="C53" s="46">
        <v>1.5439720991610895</v>
      </c>
    </row>
    <row r="54" spans="1:3" ht="13.5">
      <c r="A54" s="38" t="s">
        <v>53</v>
      </c>
      <c r="B54" s="47">
        <v>2661.4</v>
      </c>
      <c r="C54" s="46">
        <v>-0.3427278725610331</v>
      </c>
    </row>
    <row r="55" spans="1:3" ht="13.5">
      <c r="A55" s="38" t="s">
        <v>54</v>
      </c>
      <c r="B55" s="47">
        <v>1349.8</v>
      </c>
      <c r="C55" s="46">
        <v>17.623678009237437</v>
      </c>
    </row>
    <row r="56" spans="1:3" ht="13.5">
      <c r="A56" s="38" t="s">
        <v>55</v>
      </c>
      <c r="B56" s="47">
        <v>1857.4</v>
      </c>
      <c r="C56" s="46">
        <v>-11.611348854745971</v>
      </c>
    </row>
    <row r="57" spans="1:3" ht="13.5">
      <c r="A57" s="38" t="s">
        <v>56</v>
      </c>
      <c r="B57" s="47">
        <v>300.1</v>
      </c>
      <c r="C57" s="46">
        <v>-6.18471109435385</v>
      </c>
    </row>
    <row r="58" spans="1:3" ht="13.5">
      <c r="A58" s="38" t="s">
        <v>57</v>
      </c>
      <c r="B58" s="47">
        <v>13239.6</v>
      </c>
      <c r="C58" s="46">
        <v>-2.8225845979828446</v>
      </c>
    </row>
    <row r="59" spans="1:3" ht="13.5">
      <c r="A59" s="38" t="s">
        <v>58</v>
      </c>
      <c r="B59" s="47">
        <v>4638.6</v>
      </c>
      <c r="C59" s="46">
        <v>9.467433311339429</v>
      </c>
    </row>
    <row r="60" spans="1:3" ht="13.5">
      <c r="A60" s="38" t="s">
        <v>59</v>
      </c>
      <c r="B60" s="47">
        <v>11692</v>
      </c>
      <c r="C60" s="46">
        <v>-1.251465736638703</v>
      </c>
    </row>
    <row r="61" spans="1:3" ht="13.5">
      <c r="A61" s="38" t="s">
        <v>60</v>
      </c>
      <c r="B61" s="47">
        <v>5592.8</v>
      </c>
      <c r="C61" s="46">
        <v>24.188443774154017</v>
      </c>
    </row>
    <row r="62" spans="1:3" ht="13.5">
      <c r="A62" s="38" t="s">
        <v>61</v>
      </c>
      <c r="B62" s="47">
        <v>25316.9</v>
      </c>
      <c r="C62" s="46">
        <v>8.488113865585822</v>
      </c>
    </row>
    <row r="63" spans="1:3" ht="13.5">
      <c r="A63" s="38" t="s">
        <v>62</v>
      </c>
      <c r="B63" s="47">
        <v>10350.3</v>
      </c>
      <c r="C63" s="46">
        <v>16.362710905834668</v>
      </c>
    </row>
    <row r="64" spans="1:3" ht="13.5">
      <c r="A64" s="38" t="s">
        <v>63</v>
      </c>
      <c r="B64" s="47">
        <v>1764.7</v>
      </c>
      <c r="C64" s="46">
        <v>-17.736337072297104</v>
      </c>
    </row>
    <row r="65" spans="1:3" ht="13.5">
      <c r="A65" s="38" t="s">
        <v>64</v>
      </c>
      <c r="B65" s="47">
        <v>55200</v>
      </c>
      <c r="C65" s="46">
        <v>10.976793288717126</v>
      </c>
    </row>
    <row r="66" spans="1:3" ht="13.5">
      <c r="A66" s="38" t="s">
        <v>65</v>
      </c>
      <c r="B66" s="47">
        <v>55064.6</v>
      </c>
      <c r="C66" s="46">
        <v>-7.589556037326798</v>
      </c>
    </row>
    <row r="67" spans="1:3" ht="13.5">
      <c r="A67" s="44" t="s">
        <v>66</v>
      </c>
      <c r="B67" s="47">
        <v>48159.6</v>
      </c>
      <c r="C67" s="48">
        <v>-7.65335092845697</v>
      </c>
    </row>
    <row r="68" spans="1:3" ht="13.5">
      <c r="A68" s="38" t="s">
        <v>67</v>
      </c>
      <c r="B68" s="47">
        <v>3151</v>
      </c>
      <c r="C68" s="48">
        <v>3.36687717975304</v>
      </c>
    </row>
    <row r="69" spans="1:3" ht="13.5">
      <c r="A69" s="38" t="s">
        <v>68</v>
      </c>
      <c r="B69" s="47">
        <v>21481.3</v>
      </c>
      <c r="C69" s="46">
        <v>503.5609011216891</v>
      </c>
    </row>
    <row r="70" spans="1:3" ht="13.5">
      <c r="A70" s="38" t="s">
        <v>69</v>
      </c>
      <c r="B70" s="47">
        <v>821.8</v>
      </c>
      <c r="C70" s="46">
        <v>61.855254972193414</v>
      </c>
    </row>
    <row r="71" spans="1:3" ht="13.5">
      <c r="A71" s="38" t="s">
        <v>70</v>
      </c>
      <c r="B71" s="47">
        <v>65126.6</v>
      </c>
      <c r="C71" s="46">
        <v>-1.087906494485814</v>
      </c>
    </row>
    <row r="72" spans="1:3" ht="13.5">
      <c r="A72" s="44" t="s">
        <v>71</v>
      </c>
      <c r="B72" s="47">
        <v>27103.8</v>
      </c>
      <c r="C72" s="48">
        <v>11.613384861909697</v>
      </c>
    </row>
    <row r="73" spans="1:3" ht="13.5">
      <c r="A73" s="44" t="s">
        <v>72</v>
      </c>
      <c r="B73" s="47">
        <v>34275.3</v>
      </c>
      <c r="C73" s="48">
        <v>-8.906174003204825</v>
      </c>
    </row>
    <row r="74" spans="1:3" ht="13.5">
      <c r="A74" s="38" t="s">
        <v>73</v>
      </c>
      <c r="B74" s="47">
        <v>4025.7</v>
      </c>
      <c r="C74" s="48">
        <v>-5.465321896502969</v>
      </c>
    </row>
    <row r="75" spans="1:3" ht="13.5">
      <c r="A75" s="38" t="s">
        <v>74</v>
      </c>
      <c r="B75" s="47">
        <v>370.6</v>
      </c>
      <c r="C75" s="48">
        <v>-12.26287114713922</v>
      </c>
    </row>
    <row r="76" spans="1:3" ht="13.5">
      <c r="A76" s="38" t="s">
        <v>75</v>
      </c>
      <c r="B76" s="47">
        <v>10966.3</v>
      </c>
      <c r="C76" s="48">
        <v>324.5463285889339</v>
      </c>
    </row>
    <row r="77" spans="1:3" ht="13.5">
      <c r="A77" s="38" t="s">
        <v>76</v>
      </c>
      <c r="B77" s="47">
        <v>18754.1</v>
      </c>
      <c r="C77" s="46">
        <v>-4.2091054764822315</v>
      </c>
    </row>
    <row r="78" spans="1:3" ht="13.5">
      <c r="A78" s="38" t="s">
        <v>77</v>
      </c>
      <c r="B78" s="47">
        <v>4384.9</v>
      </c>
      <c r="C78" s="46">
        <v>18.904326515222923</v>
      </c>
    </row>
    <row r="79" spans="1:3" ht="13.5">
      <c r="A79" s="38" t="s">
        <v>78</v>
      </c>
      <c r="B79" s="47">
        <v>1076.2</v>
      </c>
      <c r="C79" s="48">
        <v>0.20088604015458572</v>
      </c>
    </row>
    <row r="81" spans="1:3" ht="30" customHeight="1">
      <c r="A81" s="78" t="s">
        <v>79</v>
      </c>
      <c r="B81" s="76"/>
      <c r="C81" s="76"/>
    </row>
    <row r="82" spans="1:3" ht="13.5">
      <c r="A82" s="42"/>
      <c r="B82" s="50" t="s">
        <v>2</v>
      </c>
      <c r="C82" s="51" t="s">
        <v>3</v>
      </c>
    </row>
    <row r="83" spans="1:3" ht="13.5">
      <c r="A83" s="35" t="s">
        <v>80</v>
      </c>
      <c r="B83" s="52">
        <v>119558.7926</v>
      </c>
      <c r="C83" s="48">
        <v>10.71</v>
      </c>
    </row>
    <row r="84" spans="1:3" ht="13.5">
      <c r="A84" s="53" t="s">
        <v>81</v>
      </c>
      <c r="B84" s="52">
        <v>102325.0161</v>
      </c>
      <c r="C84" s="48">
        <v>9.09</v>
      </c>
    </row>
    <row r="85" spans="1:3" ht="13.5">
      <c r="A85" s="53" t="s">
        <v>82</v>
      </c>
      <c r="B85" s="52">
        <v>1849.2836</v>
      </c>
      <c r="C85" s="48">
        <v>15.52</v>
      </c>
    </row>
    <row r="86" spans="1:3" ht="13.5">
      <c r="A86" s="53" t="s">
        <v>83</v>
      </c>
      <c r="B86" s="52">
        <v>88219.8888</v>
      </c>
      <c r="C86" s="48">
        <v>7.95</v>
      </c>
    </row>
    <row r="87" spans="1:3" ht="13.5">
      <c r="A87" s="53" t="s">
        <v>84</v>
      </c>
      <c r="B87" s="52">
        <v>85201.6217</v>
      </c>
      <c r="C87" s="48">
        <v>6.56</v>
      </c>
    </row>
    <row r="88" spans="1:3" ht="13.5">
      <c r="A88" s="53" t="s">
        <v>85</v>
      </c>
      <c r="B88" s="52">
        <v>12255.8437</v>
      </c>
      <c r="C88" s="48">
        <v>17</v>
      </c>
    </row>
    <row r="89" spans="1:3" ht="13.5">
      <c r="A89" s="53" t="s">
        <v>86</v>
      </c>
      <c r="B89" s="52">
        <v>17233.7765</v>
      </c>
      <c r="C89" s="48">
        <v>21.36</v>
      </c>
    </row>
    <row r="90" spans="1:3" ht="13.5">
      <c r="A90" s="53" t="s">
        <v>87</v>
      </c>
      <c r="B90" s="52">
        <v>353.1559</v>
      </c>
      <c r="C90" s="48">
        <v>-94.17</v>
      </c>
    </row>
    <row r="91" spans="1:3" ht="13.5">
      <c r="A91" s="53" t="s">
        <v>88</v>
      </c>
      <c r="B91" s="52">
        <v>16880.6206</v>
      </c>
      <c r="C91" s="48">
        <v>107.25</v>
      </c>
    </row>
    <row r="92" spans="1:3" ht="13.5">
      <c r="A92" s="53" t="s">
        <v>89</v>
      </c>
      <c r="B92" s="52">
        <v>78141.505</v>
      </c>
      <c r="C92" s="48">
        <v>4.75</v>
      </c>
    </row>
    <row r="93" spans="1:3" ht="13.5">
      <c r="A93" s="54" t="s">
        <v>90</v>
      </c>
      <c r="B93" s="52">
        <v>1013.0309</v>
      </c>
      <c r="C93" s="48">
        <v>29.8</v>
      </c>
    </row>
    <row r="94" spans="1:3" ht="13.5">
      <c r="A94" s="54" t="s">
        <v>91</v>
      </c>
      <c r="B94" s="52">
        <v>415.818</v>
      </c>
      <c r="C94" s="48">
        <v>1.65</v>
      </c>
    </row>
    <row r="95" spans="1:3" ht="13.5">
      <c r="A95" s="54" t="s">
        <v>92</v>
      </c>
      <c r="B95" s="52">
        <v>34.6496</v>
      </c>
      <c r="C95" s="48">
        <v>-27.43</v>
      </c>
    </row>
    <row r="96" spans="1:3" ht="13.5">
      <c r="A96" s="54" t="s">
        <v>93</v>
      </c>
      <c r="B96" s="52">
        <v>23806.7855</v>
      </c>
      <c r="C96" s="48">
        <v>14.22</v>
      </c>
    </row>
    <row r="97" spans="1:3" ht="13.5">
      <c r="A97" s="54" t="s">
        <v>94</v>
      </c>
      <c r="B97" s="52">
        <v>768.9842</v>
      </c>
      <c r="C97" s="48">
        <v>16.44</v>
      </c>
    </row>
    <row r="98" spans="1:3" ht="13.5">
      <c r="A98" s="54" t="s">
        <v>95</v>
      </c>
      <c r="B98" s="52">
        <v>619.8555</v>
      </c>
      <c r="C98" s="48">
        <v>39.3</v>
      </c>
    </row>
    <row r="99" spans="1:3" ht="13.5">
      <c r="A99" s="54" t="s">
        <v>96</v>
      </c>
      <c r="B99" s="52">
        <v>7531.9384</v>
      </c>
      <c r="C99" s="48">
        <v>-5.9</v>
      </c>
    </row>
    <row r="100" spans="1:3" ht="13.5">
      <c r="A100" s="54" t="s">
        <v>97</v>
      </c>
      <c r="B100" s="52">
        <v>1327.4626</v>
      </c>
      <c r="C100" s="48">
        <v>-6.62</v>
      </c>
    </row>
    <row r="101" spans="1:3" ht="13.5">
      <c r="A101" s="54" t="s">
        <v>98</v>
      </c>
      <c r="B101" s="52">
        <v>231.6771</v>
      </c>
      <c r="C101" s="48">
        <v>10.54</v>
      </c>
    </row>
    <row r="102" spans="1:3" ht="13.5">
      <c r="A102" s="54" t="s">
        <v>99</v>
      </c>
      <c r="B102" s="52">
        <v>156.0093</v>
      </c>
      <c r="C102" s="48">
        <v>-13.19</v>
      </c>
    </row>
    <row r="103" spans="1:3" ht="13.5">
      <c r="A103" s="54" t="s">
        <v>100</v>
      </c>
      <c r="B103" s="52">
        <v>98.9806</v>
      </c>
      <c r="C103" s="48">
        <v>-17.84</v>
      </c>
    </row>
    <row r="104" spans="1:3" ht="13.5">
      <c r="A104" s="54" t="s">
        <v>101</v>
      </c>
      <c r="B104" s="52">
        <v>233.3795</v>
      </c>
      <c r="C104" s="48">
        <v>-0.82</v>
      </c>
    </row>
    <row r="105" spans="1:3" ht="13.5">
      <c r="A105" s="54" t="s">
        <v>102</v>
      </c>
      <c r="B105" s="52">
        <v>1217.2402</v>
      </c>
      <c r="C105" s="48">
        <v>9.11</v>
      </c>
    </row>
    <row r="106" spans="1:3" ht="13.5">
      <c r="A106" s="54" t="s">
        <v>103</v>
      </c>
      <c r="B106" s="52">
        <v>216.5887</v>
      </c>
      <c r="C106" s="48">
        <v>8.1</v>
      </c>
    </row>
    <row r="107" spans="1:3" ht="13.5">
      <c r="A107" s="54" t="s">
        <v>104</v>
      </c>
      <c r="B107" s="52">
        <v>7381.6124</v>
      </c>
      <c r="C107" s="48">
        <v>0.03</v>
      </c>
    </row>
    <row r="108" spans="1:3" ht="13.5">
      <c r="A108" s="54" t="s">
        <v>105</v>
      </c>
      <c r="B108" s="52">
        <v>1197.5821</v>
      </c>
      <c r="C108" s="48">
        <v>1.28</v>
      </c>
    </row>
    <row r="109" spans="1:3" ht="13.5">
      <c r="A109" s="54" t="s">
        <v>106</v>
      </c>
      <c r="B109" s="52">
        <v>7243.1529</v>
      </c>
      <c r="C109" s="48">
        <v>15.24</v>
      </c>
    </row>
    <row r="110" spans="1:3" ht="13.5">
      <c r="A110" s="54" t="s">
        <v>107</v>
      </c>
      <c r="B110" s="52">
        <v>4349.2952</v>
      </c>
      <c r="C110" s="48">
        <v>11.23</v>
      </c>
    </row>
    <row r="111" spans="1:3" ht="13.5">
      <c r="A111" s="54" t="s">
        <v>108</v>
      </c>
      <c r="B111" s="52">
        <v>632.8482</v>
      </c>
      <c r="C111" s="48">
        <v>-10.87</v>
      </c>
    </row>
    <row r="112" spans="1:3" ht="13.5">
      <c r="A112" s="54" t="s">
        <v>109</v>
      </c>
      <c r="B112" s="52">
        <v>5215.4307</v>
      </c>
      <c r="C112" s="48">
        <v>-10.19</v>
      </c>
    </row>
    <row r="113" spans="1:3" ht="13.5">
      <c r="A113" s="54" t="s">
        <v>110</v>
      </c>
      <c r="B113" s="52">
        <v>3194.2698</v>
      </c>
      <c r="C113" s="48">
        <v>-5.94</v>
      </c>
    </row>
    <row r="114" spans="1:3" ht="13.5">
      <c r="A114" s="54" t="s">
        <v>111</v>
      </c>
      <c r="B114" s="52">
        <v>353.6905</v>
      </c>
      <c r="C114" s="48">
        <v>6.01</v>
      </c>
    </row>
    <row r="115" spans="1:3" ht="13.5">
      <c r="A115" s="54" t="s">
        <v>112</v>
      </c>
      <c r="B115" s="52">
        <v>425.2495</v>
      </c>
      <c r="C115" s="48">
        <v>-33.21</v>
      </c>
    </row>
    <row r="116" spans="1:3" ht="13.5">
      <c r="A116" s="54" t="s">
        <v>113</v>
      </c>
      <c r="B116" s="52">
        <v>53.0728</v>
      </c>
      <c r="C116" s="48">
        <v>3.69</v>
      </c>
    </row>
    <row r="117" spans="1:3" ht="13.5">
      <c r="A117" s="54" t="s">
        <v>114</v>
      </c>
      <c r="B117" s="52">
        <v>8091.7127</v>
      </c>
      <c r="C117" s="48">
        <v>-1.62</v>
      </c>
    </row>
    <row r="118" spans="1:3" ht="13.5">
      <c r="A118" s="54" t="s">
        <v>115</v>
      </c>
      <c r="B118" s="52">
        <v>1152.1903</v>
      </c>
      <c r="C118" s="48">
        <v>0.89</v>
      </c>
    </row>
    <row r="119" spans="1:3" ht="13.5">
      <c r="A119" s="54" t="s">
        <v>116</v>
      </c>
      <c r="B119" s="52">
        <v>14.5793</v>
      </c>
      <c r="C119" s="48">
        <v>-29.12</v>
      </c>
    </row>
    <row r="120" spans="1:3" ht="13.5">
      <c r="A120" s="54" t="s">
        <v>117</v>
      </c>
      <c r="B120" s="52">
        <v>935.0405</v>
      </c>
      <c r="C120" s="48">
        <v>42.88</v>
      </c>
    </row>
    <row r="121" spans="1:3" ht="13.5">
      <c r="A121" s="54" t="s">
        <v>118</v>
      </c>
      <c r="B121" s="52">
        <v>204.6694</v>
      </c>
      <c r="C121" s="48">
        <v>18.41</v>
      </c>
    </row>
    <row r="122" spans="1:3" ht="13.5">
      <c r="A122" s="54" t="s">
        <v>119</v>
      </c>
      <c r="B122" s="52">
        <v>24.7086</v>
      </c>
      <c r="C122" s="48">
        <v>44.56</v>
      </c>
    </row>
    <row r="123" spans="1:3" ht="13.5">
      <c r="A123" s="54" t="s">
        <v>120</v>
      </c>
      <c r="B123" s="52">
        <v>5883.0491</v>
      </c>
      <c r="C123" s="48">
        <v>39.21</v>
      </c>
    </row>
    <row r="124" spans="1:3" ht="13.5">
      <c r="A124" s="54" t="s">
        <v>121</v>
      </c>
      <c r="B124" s="52">
        <v>115.8185</v>
      </c>
      <c r="C124" s="48">
        <v>12.19</v>
      </c>
    </row>
    <row r="125" spans="1:3" ht="13.5">
      <c r="A125" s="54" t="s">
        <v>122</v>
      </c>
      <c r="B125" s="52">
        <v>1042.7593</v>
      </c>
      <c r="C125" s="48">
        <v>2.32</v>
      </c>
    </row>
    <row r="127" spans="1:4" ht="14.25">
      <c r="A127" s="78" t="s">
        <v>123</v>
      </c>
      <c r="B127" s="78"/>
      <c r="C127" s="79"/>
      <c r="D127" s="79"/>
    </row>
    <row r="128" spans="1:4" ht="13.5">
      <c r="A128" s="42"/>
      <c r="B128" s="55" t="s">
        <v>1</v>
      </c>
      <c r="C128" s="43" t="s">
        <v>2</v>
      </c>
      <c r="D128" s="51" t="s">
        <v>3</v>
      </c>
    </row>
    <row r="129" spans="1:4" ht="13.5">
      <c r="A129" s="35" t="s">
        <v>124</v>
      </c>
      <c r="B129" s="55" t="s">
        <v>125</v>
      </c>
      <c r="C129" s="56"/>
      <c r="D129" s="30">
        <v>33</v>
      </c>
    </row>
    <row r="130" spans="1:4" ht="13.5">
      <c r="A130" s="57" t="s">
        <v>126</v>
      </c>
      <c r="B130" s="55" t="s">
        <v>125</v>
      </c>
      <c r="C130" s="56"/>
      <c r="D130" s="30">
        <v>0</v>
      </c>
    </row>
    <row r="131" spans="1:4" ht="13.5">
      <c r="A131" s="57" t="s">
        <v>127</v>
      </c>
      <c r="B131" s="55" t="s">
        <v>125</v>
      </c>
      <c r="C131" s="56"/>
      <c r="D131" s="30">
        <v>30.1</v>
      </c>
    </row>
    <row r="132" spans="1:4" ht="13.5">
      <c r="A132" s="35" t="s">
        <v>128</v>
      </c>
      <c r="B132" s="55" t="s">
        <v>125</v>
      </c>
      <c r="C132" s="56"/>
      <c r="D132" s="30">
        <v>30.1</v>
      </c>
    </row>
    <row r="133" spans="1:4" ht="13.5">
      <c r="A133" s="57" t="s">
        <v>129</v>
      </c>
      <c r="B133" s="55" t="s">
        <v>125</v>
      </c>
      <c r="C133" s="56"/>
      <c r="D133" s="30">
        <v>35.6</v>
      </c>
    </row>
    <row r="134" spans="1:4" ht="13.5">
      <c r="A134" s="35" t="s">
        <v>130</v>
      </c>
      <c r="B134" s="55"/>
      <c r="C134" s="56"/>
      <c r="D134" s="30"/>
    </row>
    <row r="135" spans="1:4" ht="13.5">
      <c r="A135" s="35" t="s">
        <v>131</v>
      </c>
      <c r="B135" s="55" t="s">
        <v>125</v>
      </c>
      <c r="C135" s="56"/>
      <c r="D135" s="30">
        <v>22.6</v>
      </c>
    </row>
    <row r="136" spans="1:4" ht="13.5">
      <c r="A136" s="35" t="s">
        <v>132</v>
      </c>
      <c r="B136" s="55" t="s">
        <v>125</v>
      </c>
      <c r="C136" s="56"/>
      <c r="D136" s="30">
        <v>282.5</v>
      </c>
    </row>
    <row r="137" spans="1:4" ht="13.5">
      <c r="A137" s="35" t="s">
        <v>133</v>
      </c>
      <c r="B137" s="55" t="s">
        <v>125</v>
      </c>
      <c r="C137" s="56"/>
      <c r="D137" s="30">
        <v>-0.7</v>
      </c>
    </row>
    <row r="138" spans="1:4" ht="13.5">
      <c r="A138" s="35" t="s">
        <v>134</v>
      </c>
      <c r="B138" s="55" t="s">
        <v>125</v>
      </c>
      <c r="C138" s="56"/>
      <c r="D138" s="30">
        <v>9.1</v>
      </c>
    </row>
    <row r="139" spans="1:4" ht="13.5">
      <c r="A139" s="35" t="s">
        <v>135</v>
      </c>
      <c r="B139" s="55"/>
      <c r="C139" s="56"/>
      <c r="D139" s="48"/>
    </row>
    <row r="140" spans="1:4" ht="13.5">
      <c r="A140" s="58" t="s">
        <v>136</v>
      </c>
      <c r="B140" s="55" t="s">
        <v>137</v>
      </c>
      <c r="C140" s="56"/>
      <c r="D140" s="48"/>
    </row>
    <row r="141" spans="1:4" ht="13.5">
      <c r="A141" s="58" t="s">
        <v>138</v>
      </c>
      <c r="B141" s="55" t="s">
        <v>137</v>
      </c>
      <c r="C141" s="56"/>
      <c r="D141" s="48"/>
    </row>
    <row r="142" spans="1:4" ht="13.5">
      <c r="A142" s="58" t="s">
        <v>139</v>
      </c>
      <c r="B142" s="55" t="s">
        <v>137</v>
      </c>
      <c r="C142" s="56"/>
      <c r="D142" s="48"/>
    </row>
    <row r="143" spans="1:4" ht="13.5">
      <c r="A143" s="58" t="s">
        <v>140</v>
      </c>
      <c r="B143" s="55" t="s">
        <v>137</v>
      </c>
      <c r="C143" s="56"/>
      <c r="D143" s="48"/>
    </row>
    <row r="144" spans="1:4" ht="13.5">
      <c r="A144" s="35" t="s">
        <v>141</v>
      </c>
      <c r="B144" s="55"/>
      <c r="C144" s="56"/>
      <c r="D144" s="48"/>
    </row>
    <row r="145" spans="1:4" ht="13.5">
      <c r="A145" s="35" t="s">
        <v>142</v>
      </c>
      <c r="B145" s="55" t="s">
        <v>143</v>
      </c>
      <c r="C145" s="39">
        <v>105596</v>
      </c>
      <c r="D145" s="48">
        <v>-38.7</v>
      </c>
    </row>
    <row r="146" spans="1:4" ht="13.5">
      <c r="A146" s="35" t="s">
        <v>144</v>
      </c>
      <c r="B146" s="55" t="s">
        <v>143</v>
      </c>
      <c r="C146" s="39">
        <v>86493</v>
      </c>
      <c r="D146" s="48">
        <v>-38.68093070738866</v>
      </c>
    </row>
    <row r="148" spans="1:3" ht="31.5" customHeight="1">
      <c r="A148" s="78" t="s">
        <v>145</v>
      </c>
      <c r="B148" s="77"/>
      <c r="C148" s="77"/>
    </row>
    <row r="149" spans="1:3" ht="13.5">
      <c r="A149" s="42"/>
      <c r="B149" s="50" t="s">
        <v>2</v>
      </c>
      <c r="C149" s="51" t="s">
        <v>3</v>
      </c>
    </row>
    <row r="150" spans="1:3" ht="13.5">
      <c r="A150" s="35" t="s">
        <v>146</v>
      </c>
      <c r="B150" s="39"/>
      <c r="C150" s="30">
        <v>9</v>
      </c>
    </row>
    <row r="151" spans="1:3" ht="14.25">
      <c r="A151" s="58" t="s">
        <v>147</v>
      </c>
      <c r="B151" s="39">
        <f>B152+B153</f>
        <v>723945.2999999999</v>
      </c>
      <c r="C151" s="60">
        <v>28.8</v>
      </c>
    </row>
    <row r="152" spans="1:12" ht="14.25">
      <c r="A152" s="58" t="s">
        <v>148</v>
      </c>
      <c r="B152" s="39">
        <v>686510.3</v>
      </c>
      <c r="C152" s="60">
        <v>28.9</v>
      </c>
      <c r="E152"/>
      <c r="F152"/>
      <c r="G152"/>
      <c r="H152"/>
      <c r="I152"/>
      <c r="J152"/>
      <c r="K152"/>
      <c r="L152"/>
    </row>
    <row r="153" spans="1:12" ht="14.25">
      <c r="A153" s="58" t="s">
        <v>149</v>
      </c>
      <c r="B153" s="39">
        <v>37434.99999999999</v>
      </c>
      <c r="C153" s="60">
        <v>28</v>
      </c>
      <c r="D153"/>
      <c r="E153"/>
      <c r="F153"/>
      <c r="G153"/>
      <c r="H153"/>
      <c r="I153"/>
      <c r="J153"/>
      <c r="K153"/>
      <c r="L153"/>
    </row>
    <row r="154" spans="1:12" ht="14.25">
      <c r="A154" s="58" t="s">
        <v>150</v>
      </c>
      <c r="B154" s="39">
        <f>B155+B156</f>
        <v>9761</v>
      </c>
      <c r="C154" s="61">
        <v>30.1</v>
      </c>
      <c r="D154"/>
      <c r="E154"/>
      <c r="F154"/>
      <c r="G154"/>
      <c r="H154"/>
      <c r="I154"/>
      <c r="J154"/>
      <c r="K154"/>
      <c r="L154"/>
    </row>
    <row r="155" spans="1:12" ht="14.25">
      <c r="A155" s="58" t="s">
        <v>151</v>
      </c>
      <c r="B155" s="39">
        <v>3656.2</v>
      </c>
      <c r="C155" s="61">
        <v>49.3</v>
      </c>
      <c r="D155"/>
      <c r="E155"/>
      <c r="F155"/>
      <c r="G155"/>
      <c r="H155"/>
      <c r="I155"/>
      <c r="J155"/>
      <c r="K155"/>
      <c r="L155"/>
    </row>
    <row r="156" spans="1:12" ht="14.25">
      <c r="A156" s="58" t="s">
        <v>152</v>
      </c>
      <c r="B156" s="39">
        <v>6104.8</v>
      </c>
      <c r="C156" s="61">
        <v>20.7</v>
      </c>
      <c r="D156"/>
      <c r="E156"/>
      <c r="F156"/>
      <c r="G156"/>
      <c r="H156"/>
      <c r="I156"/>
      <c r="J156"/>
      <c r="K156"/>
      <c r="L156"/>
    </row>
    <row r="157" spans="1:12" ht="14.25">
      <c r="A157" s="58" t="s">
        <v>153</v>
      </c>
      <c r="B157" s="39">
        <v>34952.5</v>
      </c>
      <c r="C157" s="30">
        <v>20.873059512323344</v>
      </c>
      <c r="D157"/>
      <c r="E157"/>
      <c r="F157"/>
      <c r="G157"/>
      <c r="H157"/>
      <c r="I157"/>
      <c r="J157"/>
      <c r="K157"/>
      <c r="L157"/>
    </row>
    <row r="158" spans="1:3" ht="13.5">
      <c r="A158" s="58" t="s">
        <v>154</v>
      </c>
      <c r="B158" s="39">
        <v>9954.599999999999</v>
      </c>
      <c r="C158" s="30">
        <v>-4.042799305957212</v>
      </c>
    </row>
    <row r="159" spans="1:3" ht="13.5">
      <c r="A159" s="58" t="s">
        <v>155</v>
      </c>
      <c r="B159" s="39">
        <v>971.1</v>
      </c>
      <c r="C159" s="30">
        <v>31.603198265347608</v>
      </c>
    </row>
    <row r="160" spans="1:3" ht="13.5">
      <c r="A160" s="58" t="s">
        <v>156</v>
      </c>
      <c r="B160" s="39">
        <v>1154.7</v>
      </c>
      <c r="C160" s="30">
        <v>-16.682300310267685</v>
      </c>
    </row>
    <row r="161" spans="1:3" ht="13.5">
      <c r="A161" s="58" t="s">
        <v>157</v>
      </c>
      <c r="B161" s="39">
        <v>804.5</v>
      </c>
      <c r="C161" s="30">
        <v>41.66226448318366</v>
      </c>
    </row>
    <row r="162" spans="1:3" ht="13.5">
      <c r="A162" s="58" t="s">
        <v>158</v>
      </c>
      <c r="B162" s="39">
        <v>1207.4</v>
      </c>
      <c r="C162" s="30">
        <v>40.264869888475864</v>
      </c>
    </row>
    <row r="163" spans="1:3" ht="13.5">
      <c r="A163" s="58" t="s">
        <v>159</v>
      </c>
      <c r="B163" s="39">
        <v>2358.1</v>
      </c>
      <c r="C163" s="30">
        <v>4.4470035877220315</v>
      </c>
    </row>
    <row r="164" spans="1:3" ht="13.5">
      <c r="A164" s="58" t="s">
        <v>160</v>
      </c>
      <c r="B164" s="39">
        <v>409</v>
      </c>
      <c r="C164" s="30">
        <v>39.3526405451448</v>
      </c>
    </row>
    <row r="165" spans="1:3" ht="13.5">
      <c r="A165" s="58" t="s">
        <v>161</v>
      </c>
      <c r="B165" s="39">
        <v>2460.9</v>
      </c>
      <c r="C165" s="30">
        <v>22.104793093182494</v>
      </c>
    </row>
    <row r="166" spans="1:3" ht="13.5">
      <c r="A166" s="58" t="s">
        <v>162</v>
      </c>
      <c r="B166" s="39">
        <v>2008.4</v>
      </c>
      <c r="C166" s="30">
        <v>13.809712699042343</v>
      </c>
    </row>
    <row r="167" spans="1:3" ht="13.5">
      <c r="A167" s="58" t="s">
        <v>163</v>
      </c>
      <c r="B167" s="39"/>
      <c r="C167" s="30"/>
    </row>
    <row r="168" spans="1:3" ht="13.5">
      <c r="A168" s="58" t="s">
        <v>164</v>
      </c>
      <c r="B168" s="39">
        <v>1388</v>
      </c>
      <c r="C168" s="30">
        <v>-12.38479989900264</v>
      </c>
    </row>
    <row r="169" spans="1:3" ht="13.5">
      <c r="A169" s="58" t="s">
        <v>165</v>
      </c>
      <c r="B169" s="39">
        <v>7335.4</v>
      </c>
      <c r="C169" s="30">
        <v>69.03401235136882</v>
      </c>
    </row>
    <row r="170" spans="1:3" ht="13.5">
      <c r="A170" s="35" t="s">
        <v>166</v>
      </c>
      <c r="B170" s="39">
        <v>5582.1</v>
      </c>
      <c r="C170" s="30">
        <v>63.70274788116954</v>
      </c>
    </row>
    <row r="172" spans="1:3" ht="31.5" customHeight="1">
      <c r="A172" s="78" t="s">
        <v>167</v>
      </c>
      <c r="B172" s="76"/>
      <c r="C172" s="76"/>
    </row>
    <row r="173" spans="1:3" ht="13.5">
      <c r="A173" s="42"/>
      <c r="B173" s="43" t="s">
        <v>2</v>
      </c>
      <c r="C173" s="51" t="s">
        <v>3</v>
      </c>
    </row>
    <row r="174" spans="1:3" ht="13.5">
      <c r="A174" s="35" t="s">
        <v>168</v>
      </c>
      <c r="B174" s="39">
        <v>258723</v>
      </c>
      <c r="C174" s="30">
        <v>12.8</v>
      </c>
    </row>
    <row r="175" spans="1:3" ht="13.5">
      <c r="A175" s="35" t="s">
        <v>169</v>
      </c>
      <c r="B175" s="39">
        <v>245778</v>
      </c>
      <c r="C175" s="30">
        <v>14.5</v>
      </c>
    </row>
    <row r="176" spans="1:3" ht="13.5">
      <c r="A176" s="35" t="s">
        <v>170</v>
      </c>
      <c r="B176" s="39">
        <v>139061</v>
      </c>
      <c r="C176" s="30">
        <v>5.5</v>
      </c>
    </row>
    <row r="177" spans="1:3" ht="13.5">
      <c r="A177" s="62" t="s">
        <v>171</v>
      </c>
      <c r="B177" s="56">
        <v>153548</v>
      </c>
      <c r="C177" s="30">
        <v>16.2</v>
      </c>
    </row>
    <row r="178" spans="1:3" ht="13.5">
      <c r="A178" s="62" t="s">
        <v>172</v>
      </c>
      <c r="B178" s="63">
        <v>55007.5</v>
      </c>
      <c r="C178" s="30">
        <v>71.1</v>
      </c>
    </row>
    <row r="179" spans="1:3" ht="13.5">
      <c r="A179" s="62" t="s">
        <v>173</v>
      </c>
      <c r="B179" s="63">
        <v>12580</v>
      </c>
      <c r="C179" s="30">
        <v>-5.6</v>
      </c>
    </row>
    <row r="180" spans="1:3" ht="13.5">
      <c r="A180" s="35" t="s">
        <v>174</v>
      </c>
      <c r="B180" s="64">
        <v>145232</v>
      </c>
      <c r="C180" s="30">
        <v>-10.60005417</v>
      </c>
    </row>
    <row r="181" spans="1:3" ht="13.5">
      <c r="A181" s="65" t="s">
        <v>175</v>
      </c>
      <c r="B181" s="64">
        <v>21072</v>
      </c>
      <c r="C181" s="30">
        <v>-17.18283289</v>
      </c>
    </row>
    <row r="182" spans="1:3" ht="13.5">
      <c r="A182" s="65" t="s">
        <v>176</v>
      </c>
      <c r="B182" s="64">
        <v>8972</v>
      </c>
      <c r="C182" s="30">
        <v>-29.06949166</v>
      </c>
    </row>
    <row r="183" spans="1:3" ht="13.5">
      <c r="A183" s="65" t="s">
        <v>177</v>
      </c>
      <c r="B183" s="64">
        <v>48762</v>
      </c>
      <c r="C183" s="30">
        <v>10.08963042</v>
      </c>
    </row>
    <row r="184" spans="1:3" ht="13.5">
      <c r="A184" s="65" t="s">
        <v>178</v>
      </c>
      <c r="B184" s="64">
        <v>1732</v>
      </c>
      <c r="C184" s="30">
        <v>277.3420479</v>
      </c>
    </row>
    <row r="185" spans="1:3" ht="13.5">
      <c r="A185" s="65" t="s">
        <v>179</v>
      </c>
      <c r="B185" s="64">
        <v>546</v>
      </c>
      <c r="C185" s="30">
        <v>-81.51032848</v>
      </c>
    </row>
    <row r="186" spans="1:3" ht="13.5">
      <c r="A186" s="65" t="s">
        <v>180</v>
      </c>
      <c r="B186" s="64">
        <v>17296</v>
      </c>
      <c r="C186" s="30">
        <v>-7.73006135</v>
      </c>
    </row>
    <row r="187" spans="1:3" ht="13.5">
      <c r="A187" s="65" t="s">
        <v>181</v>
      </c>
      <c r="B187" s="64">
        <v>10648</v>
      </c>
      <c r="C187" s="30">
        <v>-16.51901215</v>
      </c>
    </row>
    <row r="188" spans="1:3" ht="13.5">
      <c r="A188" s="65" t="s">
        <v>182</v>
      </c>
      <c r="B188" s="64">
        <v>1140</v>
      </c>
      <c r="C188" s="30">
        <v>0.974313552</v>
      </c>
    </row>
    <row r="189" spans="1:3" ht="13.5">
      <c r="A189" s="65" t="s">
        <v>183</v>
      </c>
      <c r="B189" s="64">
        <v>5120</v>
      </c>
      <c r="C189" s="30">
        <v>-67.57646761</v>
      </c>
    </row>
    <row r="190" spans="1:3" ht="13.5">
      <c r="A190" s="65" t="s">
        <v>184</v>
      </c>
      <c r="B190" s="64">
        <v>17198</v>
      </c>
      <c r="C190" s="30">
        <v>16.54130243</v>
      </c>
    </row>
    <row r="191" spans="1:3" ht="13.5">
      <c r="A191" s="65" t="s">
        <v>185</v>
      </c>
      <c r="B191" s="64">
        <v>1327</v>
      </c>
      <c r="C191" s="30">
        <v>-34.07848982</v>
      </c>
    </row>
    <row r="192" spans="1:3" ht="13.5">
      <c r="A192" s="65" t="s">
        <v>186</v>
      </c>
      <c r="B192" s="64"/>
      <c r="C192" s="30"/>
    </row>
    <row r="193" spans="1:3" ht="13.5">
      <c r="A193" s="65" t="s">
        <v>187</v>
      </c>
      <c r="B193" s="64">
        <v>5278</v>
      </c>
      <c r="C193" s="30">
        <v>409.9516908</v>
      </c>
    </row>
    <row r="194" spans="1:3" ht="13.5">
      <c r="A194" s="65" t="s">
        <v>188</v>
      </c>
      <c r="B194" s="64">
        <v>77</v>
      </c>
      <c r="C194" s="30">
        <v>-92.16683622</v>
      </c>
    </row>
    <row r="195" spans="1:3" ht="13.5">
      <c r="A195" s="54" t="s">
        <v>189</v>
      </c>
      <c r="B195" s="64">
        <v>108</v>
      </c>
      <c r="C195" s="30">
        <v>-94.0397351</v>
      </c>
    </row>
    <row r="196" spans="1:3" ht="13.5">
      <c r="A196" s="54" t="s">
        <v>190</v>
      </c>
      <c r="B196" s="64">
        <v>2835</v>
      </c>
      <c r="C196" s="30">
        <v>-43.3</v>
      </c>
    </row>
    <row r="197" spans="1:3" ht="13.5">
      <c r="A197" s="54" t="s">
        <v>191</v>
      </c>
      <c r="B197" s="64">
        <v>128</v>
      </c>
      <c r="C197" s="30"/>
    </row>
    <row r="198" spans="1:3" ht="13.5">
      <c r="A198" s="54" t="s">
        <v>192</v>
      </c>
      <c r="B198" s="64">
        <v>2533</v>
      </c>
      <c r="C198" s="30">
        <v>198.7028302</v>
      </c>
    </row>
    <row r="199" spans="1:3" ht="13.5">
      <c r="A199" s="54" t="s">
        <v>193</v>
      </c>
      <c r="B199" s="64"/>
      <c r="C199" s="30"/>
    </row>
    <row r="200" spans="1:3" ht="13.5">
      <c r="A200" s="54" t="s">
        <v>194</v>
      </c>
      <c r="B200" s="64"/>
      <c r="C200" s="30"/>
    </row>
    <row r="201" spans="1:3" ht="13.5">
      <c r="A201" s="54" t="s">
        <v>195</v>
      </c>
      <c r="B201" s="64">
        <v>460</v>
      </c>
      <c r="C201" s="30">
        <v>-47.72727273</v>
      </c>
    </row>
    <row r="203" spans="1:3" ht="31.5" customHeight="1">
      <c r="A203" s="78" t="s">
        <v>196</v>
      </c>
      <c r="B203" s="76"/>
      <c r="C203" s="76"/>
    </row>
    <row r="204" spans="1:3" ht="13.5">
      <c r="A204" s="42"/>
      <c r="B204" s="43" t="s">
        <v>197</v>
      </c>
      <c r="C204" s="51" t="s">
        <v>3</v>
      </c>
    </row>
    <row r="205" spans="1:3" ht="13.5">
      <c r="A205" s="35" t="s">
        <v>22</v>
      </c>
      <c r="B205" s="39">
        <v>9141193.706473999</v>
      </c>
      <c r="C205" s="30">
        <v>16.319576665595804</v>
      </c>
    </row>
    <row r="206" spans="1:3" ht="13.5">
      <c r="A206" s="66" t="s">
        <v>198</v>
      </c>
      <c r="B206" s="39">
        <v>9024652.706473999</v>
      </c>
      <c r="C206" s="30">
        <v>15.991950248260189</v>
      </c>
    </row>
    <row r="207" spans="1:3" ht="13.5">
      <c r="A207" s="66" t="s">
        <v>199</v>
      </c>
      <c r="B207" s="39">
        <v>3100540.3438020004</v>
      </c>
      <c r="C207" s="30">
        <v>20.58997987128368</v>
      </c>
    </row>
    <row r="208" spans="1:3" ht="13.5">
      <c r="A208" s="66" t="s">
        <v>200</v>
      </c>
      <c r="B208" s="39">
        <v>5756971.6426719995</v>
      </c>
      <c r="C208" s="30">
        <v>13.650155084109429</v>
      </c>
    </row>
    <row r="209" spans="1:3" ht="13.5">
      <c r="A209" s="66" t="s">
        <v>201</v>
      </c>
      <c r="B209" s="39">
        <v>146385.31</v>
      </c>
      <c r="C209" s="30">
        <v>17.02711544140678</v>
      </c>
    </row>
    <row r="210" spans="1:3" ht="13.5">
      <c r="A210" s="35" t="s">
        <v>23</v>
      </c>
      <c r="B210" s="39">
        <v>8693374.300025</v>
      </c>
      <c r="C210" s="30">
        <v>29.42900850995016</v>
      </c>
    </row>
    <row r="211" spans="1:3" ht="13.5">
      <c r="A211" s="66" t="s">
        <v>202</v>
      </c>
      <c r="B211" s="39">
        <v>8510459.610024998</v>
      </c>
      <c r="C211" s="30">
        <v>28.64059482147021</v>
      </c>
    </row>
    <row r="212" spans="1:3" ht="13.5">
      <c r="A212" s="67" t="s">
        <v>203</v>
      </c>
      <c r="B212" s="39">
        <v>5098503.550069001</v>
      </c>
      <c r="C212" s="30">
        <v>39.213465086920095</v>
      </c>
    </row>
    <row r="213" spans="1:3" ht="13.5">
      <c r="A213" s="67" t="s">
        <v>204</v>
      </c>
      <c r="B213" s="39">
        <v>2360478.814983</v>
      </c>
      <c r="C213" s="30">
        <v>28.82068864654579</v>
      </c>
    </row>
    <row r="214" spans="1:3" ht="13.5">
      <c r="A214" s="67" t="s">
        <v>205</v>
      </c>
      <c r="B214" s="39">
        <v>125727.29508600001</v>
      </c>
      <c r="C214" s="30">
        <v>56.18468262261749</v>
      </c>
    </row>
    <row r="215" spans="1:3" ht="13.5">
      <c r="A215" s="67" t="s">
        <v>206</v>
      </c>
      <c r="B215" s="39">
        <v>44426.240000000005</v>
      </c>
      <c r="C215" s="30">
        <v>14.716095593992051</v>
      </c>
    </row>
    <row r="216" spans="1:3" ht="13.5">
      <c r="A216" s="67" t="s">
        <v>207</v>
      </c>
      <c r="B216" s="39">
        <v>2567871.2</v>
      </c>
      <c r="C216" s="30">
        <v>50.10101931186222</v>
      </c>
    </row>
    <row r="217" spans="1:3" ht="13.5">
      <c r="A217" s="67" t="s">
        <v>208</v>
      </c>
      <c r="B217" s="39">
        <v>2399908.2</v>
      </c>
      <c r="C217" s="30">
        <v>53.36444620536287</v>
      </c>
    </row>
    <row r="218" spans="1:3" ht="13.5">
      <c r="A218" s="67" t="s">
        <v>209</v>
      </c>
      <c r="B218" s="39">
        <v>3411956.059956</v>
      </c>
      <c r="C218" s="30">
        <v>15.52936737135533</v>
      </c>
    </row>
    <row r="219" spans="1:3" ht="13.5">
      <c r="A219" s="67" t="s">
        <v>210</v>
      </c>
      <c r="B219" s="39">
        <v>712274.1896230001</v>
      </c>
      <c r="C219" s="30">
        <v>18.647869932535865</v>
      </c>
    </row>
    <row r="220" spans="1:3" ht="13.5">
      <c r="A220" s="66" t="s">
        <v>211</v>
      </c>
      <c r="B220" s="68">
        <v>0.16</v>
      </c>
      <c r="C220" s="48">
        <v>-0.03</v>
      </c>
    </row>
    <row r="221" spans="1:3" ht="13.5">
      <c r="A221" s="66" t="s">
        <v>212</v>
      </c>
      <c r="B221" s="39">
        <v>1029441.040925</v>
      </c>
      <c r="C221" s="30">
        <v>6.48</v>
      </c>
    </row>
    <row r="223" spans="1:3" ht="30" customHeight="1">
      <c r="A223" s="78" t="s">
        <v>213</v>
      </c>
      <c r="B223" s="77"/>
      <c r="C223" s="77"/>
    </row>
    <row r="224" spans="1:3" ht="13.5">
      <c r="A224" s="42"/>
      <c r="B224" s="43" t="s">
        <v>2</v>
      </c>
      <c r="C224" s="51" t="s">
        <v>3</v>
      </c>
    </row>
    <row r="225" spans="1:3" ht="13.5">
      <c r="A225" s="62" t="s">
        <v>4</v>
      </c>
      <c r="B225" s="39"/>
      <c r="C225" s="30"/>
    </row>
    <row r="226" spans="1:3" ht="13.5">
      <c r="A226" s="42" t="s">
        <v>214</v>
      </c>
      <c r="B226" s="39"/>
      <c r="C226" s="30"/>
    </row>
    <row r="227" spans="1:3" ht="13.5">
      <c r="A227" s="42" t="s">
        <v>215</v>
      </c>
      <c r="B227" s="39"/>
      <c r="C227" s="30"/>
    </row>
    <row r="228" spans="1:3" ht="13.5">
      <c r="A228" s="42" t="s">
        <v>216</v>
      </c>
      <c r="B228" s="39"/>
      <c r="C228" s="30"/>
    </row>
    <row r="229" spans="1:3" ht="13.5">
      <c r="A229" s="42" t="s">
        <v>217</v>
      </c>
      <c r="B229" s="39"/>
      <c r="C229" s="30"/>
    </row>
    <row r="230" spans="1:3" ht="13.5">
      <c r="A230" s="42" t="s">
        <v>218</v>
      </c>
      <c r="B230" s="39"/>
      <c r="C230" s="30"/>
    </row>
    <row r="231" spans="1:3" ht="13.5">
      <c r="A231" s="42" t="s">
        <v>219</v>
      </c>
      <c r="B231" s="39"/>
      <c r="C231" s="30"/>
    </row>
    <row r="232" spans="1:3" ht="13.5">
      <c r="A232" s="42" t="s">
        <v>220</v>
      </c>
      <c r="B232" s="39"/>
      <c r="C232" s="30"/>
    </row>
    <row r="233" spans="1:3" ht="13.5">
      <c r="A233" s="42" t="s">
        <v>221</v>
      </c>
      <c r="B233" s="39"/>
      <c r="C233" s="30"/>
    </row>
    <row r="234" spans="1:3" ht="13.5">
      <c r="A234" s="42" t="s">
        <v>222</v>
      </c>
      <c r="B234" s="39"/>
      <c r="C234" s="48"/>
    </row>
    <row r="235" spans="1:3" ht="13.5">
      <c r="A235" s="42" t="s">
        <v>223</v>
      </c>
      <c r="B235" s="39"/>
      <c r="C235" s="30"/>
    </row>
    <row r="236" spans="1:3" ht="13.5">
      <c r="A236" s="42" t="s">
        <v>224</v>
      </c>
      <c r="B236" s="39"/>
      <c r="C236" s="30"/>
    </row>
    <row r="238" spans="1:3" ht="31.5" customHeight="1">
      <c r="A238" s="78" t="s">
        <v>225</v>
      </c>
      <c r="B238" s="79"/>
      <c r="C238" s="79"/>
    </row>
    <row r="239" spans="1:3" ht="13.5">
      <c r="A239" s="42"/>
      <c r="B239" s="43" t="s">
        <v>2</v>
      </c>
      <c r="C239" s="51" t="s">
        <v>3</v>
      </c>
    </row>
    <row r="240" spans="1:3" ht="13.5">
      <c r="A240" s="62" t="s">
        <v>13</v>
      </c>
      <c r="B240" s="56"/>
      <c r="C240" s="69"/>
    </row>
    <row r="241" spans="1:3" ht="13.5">
      <c r="A241" s="42" t="s">
        <v>214</v>
      </c>
      <c r="B241" s="56"/>
      <c r="C241" s="30">
        <v>32.961689004863004</v>
      </c>
    </row>
    <row r="242" spans="1:3" ht="13.5">
      <c r="A242" s="42" t="s">
        <v>215</v>
      </c>
      <c r="B242" s="56"/>
      <c r="C242" s="30">
        <v>39.76172346693125</v>
      </c>
    </row>
    <row r="243" spans="1:3" ht="13.5">
      <c r="A243" s="42" t="s">
        <v>216</v>
      </c>
      <c r="B243" s="56"/>
      <c r="C243" s="30">
        <v>1.7563100615858973</v>
      </c>
    </row>
    <row r="244" spans="1:3" ht="13.5">
      <c r="A244" s="42" t="s">
        <v>217</v>
      </c>
      <c r="B244" s="56"/>
      <c r="C244" s="30">
        <v>28.218718680132593</v>
      </c>
    </row>
    <row r="245" spans="1:3" ht="13.5">
      <c r="A245" s="42" t="s">
        <v>218</v>
      </c>
      <c r="B245" s="56"/>
      <c r="C245" s="30">
        <v>27.089579524680076</v>
      </c>
    </row>
    <row r="246" spans="1:3" ht="13.5">
      <c r="A246" s="42" t="s">
        <v>219</v>
      </c>
      <c r="B246" s="56"/>
      <c r="C246" s="30">
        <v>18.429529318958714</v>
      </c>
    </row>
    <row r="247" spans="1:3" ht="13.5">
      <c r="A247" s="42" t="s">
        <v>220</v>
      </c>
      <c r="B247" s="56"/>
      <c r="C247" s="30">
        <v>-54.194904209566005</v>
      </c>
    </row>
    <row r="248" spans="1:3" ht="13.5">
      <c r="A248" s="42" t="s">
        <v>221</v>
      </c>
      <c r="B248" s="56"/>
      <c r="C248" s="30">
        <v>46.08910049311341</v>
      </c>
    </row>
    <row r="249" spans="1:3" ht="13.5">
      <c r="A249" s="42" t="s">
        <v>222</v>
      </c>
      <c r="B249" s="56"/>
      <c r="C249" s="30">
        <v>12.527430588684286</v>
      </c>
    </row>
    <row r="250" spans="1:3" ht="13.5">
      <c r="A250" s="42" t="s">
        <v>223</v>
      </c>
      <c r="B250" s="56"/>
      <c r="C250" s="30">
        <v>121.06598984771573</v>
      </c>
    </row>
    <row r="251" spans="1:3" ht="13.5">
      <c r="A251" s="42" t="s">
        <v>224</v>
      </c>
      <c r="B251" s="56"/>
      <c r="C251" s="30">
        <v>176.19300911854103</v>
      </c>
    </row>
    <row r="253" spans="1:3" ht="30.75" customHeight="1">
      <c r="A253" s="78" t="s">
        <v>226</v>
      </c>
      <c r="B253" s="76"/>
      <c r="C253" s="76"/>
    </row>
    <row r="254" spans="1:3" ht="13.5">
      <c r="A254" s="42"/>
      <c r="B254" s="43" t="s">
        <v>2</v>
      </c>
      <c r="C254" s="51" t="s">
        <v>3</v>
      </c>
    </row>
    <row r="255" spans="1:3" ht="13.5">
      <c r="A255" s="62" t="s">
        <v>227</v>
      </c>
      <c r="B255" s="56"/>
      <c r="C255" s="69"/>
    </row>
    <row r="256" spans="1:3" ht="13.5">
      <c r="A256" s="42" t="s">
        <v>214</v>
      </c>
      <c r="B256" s="56"/>
      <c r="C256" s="30">
        <v>30.14783317892804</v>
      </c>
    </row>
    <row r="257" spans="1:3" ht="13.5">
      <c r="A257" s="42" t="s">
        <v>215</v>
      </c>
      <c r="B257" s="56"/>
      <c r="C257" s="30">
        <v>58.25712108221397</v>
      </c>
    </row>
    <row r="258" spans="1:3" ht="13.5">
      <c r="A258" s="42" t="s">
        <v>216</v>
      </c>
      <c r="B258" s="56"/>
      <c r="C258" s="30">
        <v>-22.494057626529074</v>
      </c>
    </row>
    <row r="259" spans="1:3" ht="13.5">
      <c r="A259" s="42" t="s">
        <v>217</v>
      </c>
      <c r="B259" s="56"/>
      <c r="C259" s="30">
        <v>44.5615105220839</v>
      </c>
    </row>
    <row r="260" spans="1:3" ht="13.5">
      <c r="A260" s="42" t="s">
        <v>218</v>
      </c>
      <c r="B260" s="56"/>
      <c r="C260" s="30">
        <v>65.42234836798914</v>
      </c>
    </row>
    <row r="261" spans="1:3" ht="13.5">
      <c r="A261" s="42" t="s">
        <v>219</v>
      </c>
      <c r="B261" s="56"/>
      <c r="C261" s="30">
        <v>59.2212951926897</v>
      </c>
    </row>
    <row r="262" spans="1:3" ht="13.5">
      <c r="A262" s="42" t="s">
        <v>220</v>
      </c>
      <c r="B262" s="56"/>
      <c r="C262" s="30">
        <v>-55.410447761194035</v>
      </c>
    </row>
    <row r="263" spans="1:3" ht="13.5">
      <c r="A263" s="42" t="s">
        <v>221</v>
      </c>
      <c r="B263" s="56"/>
      <c r="C263" s="30">
        <v>95.88825734671664</v>
      </c>
    </row>
    <row r="264" spans="1:3" ht="13.5">
      <c r="A264" s="42" t="s">
        <v>222</v>
      </c>
      <c r="B264" s="56"/>
      <c r="C264" s="30">
        <v>12.527430588684286</v>
      </c>
    </row>
    <row r="265" spans="1:3" ht="13.5">
      <c r="A265" s="42" t="s">
        <v>223</v>
      </c>
      <c r="B265" s="56"/>
      <c r="C265" s="48">
        <v>64.46601941747572</v>
      </c>
    </row>
    <row r="266" spans="1:3" ht="13.5">
      <c r="A266" s="42" t="s">
        <v>224</v>
      </c>
      <c r="B266" s="56"/>
      <c r="C266" s="30">
        <v>187.37628761866293</v>
      </c>
    </row>
    <row r="267" spans="1:3" ht="13.5">
      <c r="A267" s="35" t="s">
        <v>228</v>
      </c>
      <c r="B267" s="56"/>
      <c r="C267" s="69"/>
    </row>
    <row r="268" spans="1:3" ht="13.5">
      <c r="A268" s="42" t="s">
        <v>214</v>
      </c>
      <c r="B268" s="56"/>
      <c r="C268" s="48">
        <v>35.643787565578556</v>
      </c>
    </row>
    <row r="269" spans="1:3" ht="13.5">
      <c r="A269" s="42" t="s">
        <v>215</v>
      </c>
      <c r="B269" s="56"/>
      <c r="C269" s="48">
        <v>6.0272365934710415</v>
      </c>
    </row>
    <row r="270" spans="1:3" ht="13.5">
      <c r="A270" s="42" t="s">
        <v>216</v>
      </c>
      <c r="B270" s="56"/>
      <c r="C270" s="48">
        <v>5.453516943909209</v>
      </c>
    </row>
    <row r="271" spans="1:3" ht="13.5">
      <c r="A271" s="42" t="s">
        <v>217</v>
      </c>
      <c r="B271" s="56"/>
      <c r="C271" s="48">
        <v>-9.603591072896256</v>
      </c>
    </row>
    <row r="272" spans="1:3" ht="13.5">
      <c r="A272" s="42" t="s">
        <v>218</v>
      </c>
      <c r="B272" s="56"/>
      <c r="C272" s="48">
        <v>-28.663735080319487</v>
      </c>
    </row>
    <row r="273" spans="1:3" ht="13.5">
      <c r="A273" s="42" t="s">
        <v>219</v>
      </c>
      <c r="B273" s="56"/>
      <c r="C273" s="48">
        <v>-10.348113683502437</v>
      </c>
    </row>
    <row r="274" spans="1:3" ht="13.5">
      <c r="A274" s="42" t="s">
        <v>220</v>
      </c>
      <c r="B274" s="56"/>
      <c r="C274" s="48">
        <v>-39.076182136602455</v>
      </c>
    </row>
    <row r="275" spans="1:3" ht="13.5">
      <c r="A275" s="42" t="s">
        <v>221</v>
      </c>
      <c r="B275" s="56"/>
      <c r="C275" s="48">
        <v>-71.80074434583452</v>
      </c>
    </row>
    <row r="276" spans="1:3" ht="13.5">
      <c r="A276" s="42" t="s">
        <v>222</v>
      </c>
      <c r="B276" s="56"/>
      <c r="C276" s="48">
        <v>0</v>
      </c>
    </row>
    <row r="277" spans="1:3" ht="13.5">
      <c r="A277" s="42" t="s">
        <v>223</v>
      </c>
      <c r="B277" s="56"/>
      <c r="C277" s="48">
        <v>504.6052631578948</v>
      </c>
    </row>
    <row r="278" spans="1:3" ht="13.5">
      <c r="A278" s="42" t="s">
        <v>224</v>
      </c>
      <c r="B278" s="56"/>
      <c r="C278" s="48">
        <v>142.2038060159607</v>
      </c>
    </row>
    <row r="280" spans="1:3" ht="28.5" customHeight="1">
      <c r="A280" s="78" t="s">
        <v>229</v>
      </c>
      <c r="B280" s="77"/>
      <c r="C280" s="77"/>
    </row>
    <row r="281" spans="1:3" ht="13.5">
      <c r="A281" s="42" t="s">
        <v>230</v>
      </c>
      <c r="B281" s="43" t="s">
        <v>2</v>
      </c>
      <c r="C281" s="51" t="s">
        <v>3</v>
      </c>
    </row>
    <row r="282" spans="1:3" ht="13.5">
      <c r="A282" s="35" t="s">
        <v>4</v>
      </c>
      <c r="B282" s="56"/>
      <c r="C282" s="69"/>
    </row>
    <row r="283" spans="1:3" ht="13.5">
      <c r="A283" s="62" t="s">
        <v>231</v>
      </c>
      <c r="B283" s="29">
        <v>264.0869</v>
      </c>
      <c r="C283" s="30">
        <v>16.37783027</v>
      </c>
    </row>
    <row r="284" spans="1:3" ht="13.5">
      <c r="A284" s="42" t="s">
        <v>232</v>
      </c>
      <c r="B284" s="29">
        <v>25.87225</v>
      </c>
      <c r="C284" s="30">
        <v>12.75129324</v>
      </c>
    </row>
    <row r="285" spans="1:3" ht="13.5">
      <c r="A285" s="42" t="s">
        <v>233</v>
      </c>
      <c r="B285" s="29">
        <v>41.74115</v>
      </c>
      <c r="C285" s="30">
        <v>19.33373358</v>
      </c>
    </row>
    <row r="286" spans="1:3" ht="13.5">
      <c r="A286" s="42" t="s">
        <v>234</v>
      </c>
      <c r="B286" s="29">
        <v>55.399</v>
      </c>
      <c r="C286" s="30">
        <v>18.23182606</v>
      </c>
    </row>
    <row r="287" spans="1:3" ht="13.5">
      <c r="A287" s="42" t="s">
        <v>235</v>
      </c>
      <c r="B287" s="29">
        <v>62.2565</v>
      </c>
      <c r="C287" s="30">
        <v>11.54250311</v>
      </c>
    </row>
    <row r="288" spans="1:3" ht="13.5">
      <c r="A288" s="42" t="s">
        <v>236</v>
      </c>
      <c r="B288" s="29">
        <v>37.54605</v>
      </c>
      <c r="C288" s="30">
        <v>28.48336042</v>
      </c>
    </row>
    <row r="289" spans="1:3" ht="13.5">
      <c r="A289" s="42" t="s">
        <v>237</v>
      </c>
      <c r="B289" s="29">
        <v>31.80265</v>
      </c>
      <c r="C289" s="30">
        <v>16.63763194</v>
      </c>
    </row>
    <row r="290" spans="1:3" ht="13.5">
      <c r="A290" s="35" t="s">
        <v>238</v>
      </c>
      <c r="B290" s="29"/>
      <c r="C290" s="30"/>
    </row>
    <row r="291" spans="1:3" ht="13.5">
      <c r="A291" s="62" t="s">
        <v>239</v>
      </c>
      <c r="B291" s="29">
        <v>153.0026</v>
      </c>
      <c r="C291" s="30">
        <v>6.522327884</v>
      </c>
    </row>
    <row r="292" spans="1:3" ht="13.5">
      <c r="A292" s="42" t="s">
        <v>232</v>
      </c>
      <c r="B292" s="29">
        <v>13.9061</v>
      </c>
      <c r="C292" s="30">
        <v>5.522715373</v>
      </c>
    </row>
    <row r="293" spans="1:3" ht="13.5">
      <c r="A293" s="42" t="s">
        <v>233</v>
      </c>
      <c r="B293" s="29">
        <v>25.6169</v>
      </c>
      <c r="C293" s="30">
        <v>0.840041727</v>
      </c>
    </row>
    <row r="294" spans="1:3" ht="13.5">
      <c r="A294" s="42" t="s">
        <v>234</v>
      </c>
      <c r="B294" s="29">
        <v>32.6778</v>
      </c>
      <c r="C294" s="30">
        <v>2.620323207</v>
      </c>
    </row>
    <row r="295" spans="1:3" ht="13.5">
      <c r="A295" s="42" t="s">
        <v>235</v>
      </c>
      <c r="B295" s="70">
        <v>35.591</v>
      </c>
      <c r="C295" s="30">
        <v>10.07537121</v>
      </c>
    </row>
    <row r="296" spans="1:3" ht="13.5">
      <c r="A296" s="42" t="s">
        <v>236</v>
      </c>
      <c r="B296" s="29">
        <v>20.4858</v>
      </c>
      <c r="C296" s="30">
        <v>10.20803409</v>
      </c>
    </row>
    <row r="297" spans="1:3" ht="13.5">
      <c r="A297" s="42" t="s">
        <v>237</v>
      </c>
      <c r="B297" s="29">
        <v>20.368</v>
      </c>
      <c r="C297" s="30">
        <v>18.39726561</v>
      </c>
    </row>
    <row r="298" spans="1:3" ht="13.5">
      <c r="A298" s="35" t="s">
        <v>8</v>
      </c>
      <c r="B298" s="29"/>
      <c r="C298" s="71"/>
    </row>
    <row r="299" spans="1:3" ht="13.5">
      <c r="A299" s="62" t="s">
        <v>231</v>
      </c>
      <c r="B299" s="29">
        <v>165.9796</v>
      </c>
      <c r="C299" s="30">
        <v>5.432204477</v>
      </c>
    </row>
    <row r="300" spans="1:3" ht="13.5">
      <c r="A300" s="42" t="s">
        <v>232</v>
      </c>
      <c r="B300" s="29">
        <v>14.5232</v>
      </c>
      <c r="C300" s="30">
        <v>-10.60005417</v>
      </c>
    </row>
    <row r="301" spans="1:3" ht="13.5">
      <c r="A301" s="42" t="s">
        <v>233</v>
      </c>
      <c r="B301" s="29">
        <v>15.2763</v>
      </c>
      <c r="C301" s="30">
        <v>-2.024127913</v>
      </c>
    </row>
    <row r="302" spans="1:3" ht="13.5">
      <c r="A302" s="42" t="s">
        <v>234</v>
      </c>
      <c r="B302" s="29">
        <v>29.3458</v>
      </c>
      <c r="C302" s="30">
        <v>29.23338442</v>
      </c>
    </row>
    <row r="303" spans="1:3" ht="13.5">
      <c r="A303" s="42" t="s">
        <v>235</v>
      </c>
      <c r="B303" s="70">
        <v>41.4688</v>
      </c>
      <c r="C303" s="30">
        <v>30.59599729</v>
      </c>
    </row>
    <row r="304" spans="1:3" ht="13.5">
      <c r="A304" s="42" t="s">
        <v>236</v>
      </c>
      <c r="B304" s="70">
        <v>26.711</v>
      </c>
      <c r="C304" s="30">
        <v>10.26667768</v>
      </c>
    </row>
    <row r="306" spans="1:3" ht="30" customHeight="1">
      <c r="A306" s="78" t="s">
        <v>240</v>
      </c>
      <c r="B306" s="79"/>
      <c r="C306" s="79"/>
    </row>
    <row r="307" spans="1:3" ht="13.5">
      <c r="A307" s="42" t="s">
        <v>230</v>
      </c>
      <c r="B307" s="43" t="s">
        <v>2</v>
      </c>
      <c r="C307" s="51" t="s">
        <v>3</v>
      </c>
    </row>
    <row r="308" spans="1:3" ht="14.25">
      <c r="A308" s="54" t="s">
        <v>13</v>
      </c>
      <c r="B308" s="72"/>
      <c r="C308" s="73"/>
    </row>
    <row r="309" spans="1:3" ht="13.5">
      <c r="A309" s="62" t="s">
        <v>231</v>
      </c>
      <c r="B309" s="29"/>
      <c r="C309" s="37">
        <v>14.5</v>
      </c>
    </row>
    <row r="310" spans="1:3" ht="13.5">
      <c r="A310" s="42" t="s">
        <v>232</v>
      </c>
      <c r="B310" s="29"/>
      <c r="C310" s="48">
        <v>33</v>
      </c>
    </row>
    <row r="311" spans="1:3" ht="13.5">
      <c r="A311" s="42" t="s">
        <v>233</v>
      </c>
      <c r="B311" s="29"/>
      <c r="C311" s="37">
        <v>20.1</v>
      </c>
    </row>
    <row r="312" spans="1:3" ht="13.5">
      <c r="A312" s="42" t="s">
        <v>234</v>
      </c>
      <c r="B312" s="29"/>
      <c r="C312" s="37">
        <v>29.3</v>
      </c>
    </row>
    <row r="313" spans="1:3" ht="13.5">
      <c r="A313" s="42" t="s">
        <v>235</v>
      </c>
      <c r="B313" s="29"/>
      <c r="C313" s="37">
        <v>-17.3</v>
      </c>
    </row>
    <row r="314" spans="1:3" ht="13.5">
      <c r="A314" s="42" t="s">
        <v>236</v>
      </c>
      <c r="B314" s="29"/>
      <c r="C314" s="37">
        <v>17</v>
      </c>
    </row>
    <row r="315" spans="1:3" ht="13.5">
      <c r="A315" s="42" t="s">
        <v>237</v>
      </c>
      <c r="B315" s="29"/>
      <c r="C315" s="37">
        <v>20.1</v>
      </c>
    </row>
    <row r="316" spans="1:3" ht="14.25">
      <c r="A316" s="54" t="s">
        <v>241</v>
      </c>
      <c r="B316" s="72"/>
      <c r="C316" s="73"/>
    </row>
    <row r="317" spans="1:3" ht="13.5">
      <c r="A317" s="62" t="s">
        <v>239</v>
      </c>
      <c r="B317" s="29"/>
      <c r="C317" s="37">
        <v>4.3</v>
      </c>
    </row>
    <row r="318" spans="1:3" ht="13.5">
      <c r="A318" s="42" t="s">
        <v>232</v>
      </c>
      <c r="B318" s="29"/>
      <c r="C318" s="37">
        <v>30.1</v>
      </c>
    </row>
    <row r="319" spans="1:3" ht="13.5">
      <c r="A319" s="42" t="s">
        <v>233</v>
      </c>
      <c r="B319" s="29"/>
      <c r="C319" s="37">
        <v>21.1</v>
      </c>
    </row>
    <row r="320" spans="1:3" ht="13.5">
      <c r="A320" s="42" t="s">
        <v>234</v>
      </c>
      <c r="B320" s="29"/>
      <c r="C320" s="48">
        <v>20.8</v>
      </c>
    </row>
    <row r="321" spans="1:3" ht="13.5">
      <c r="A321" s="42" t="s">
        <v>235</v>
      </c>
      <c r="B321" s="29"/>
      <c r="C321" s="37">
        <v>-35.2</v>
      </c>
    </row>
    <row r="322" spans="1:3" ht="13.5">
      <c r="A322" s="42" t="s">
        <v>236</v>
      </c>
      <c r="B322" s="29"/>
      <c r="C322" s="37">
        <v>13.8</v>
      </c>
    </row>
    <row r="323" spans="1:3" ht="13.5">
      <c r="A323" s="42" t="s">
        <v>237</v>
      </c>
      <c r="B323" s="29"/>
      <c r="C323" s="74">
        <v>33.7</v>
      </c>
    </row>
    <row r="324" spans="1:3" ht="13.5">
      <c r="A324" s="54" t="s">
        <v>242</v>
      </c>
      <c r="B324" s="29"/>
      <c r="C324" s="37"/>
    </row>
    <row r="325" spans="1:3" ht="13.5">
      <c r="A325" s="62" t="s">
        <v>243</v>
      </c>
      <c r="B325" s="29"/>
      <c r="C325" s="37"/>
    </row>
    <row r="326" spans="1:3" ht="13.5">
      <c r="A326" s="42" t="s">
        <v>232</v>
      </c>
      <c r="B326" s="29"/>
      <c r="C326" s="37"/>
    </row>
    <row r="327" spans="1:3" ht="13.5">
      <c r="A327" s="42" t="s">
        <v>233</v>
      </c>
      <c r="B327" s="29"/>
      <c r="C327" s="48"/>
    </row>
    <row r="328" spans="1:3" ht="13.5">
      <c r="A328" s="42" t="s">
        <v>234</v>
      </c>
      <c r="B328" s="29"/>
      <c r="C328" s="37"/>
    </row>
    <row r="329" spans="1:3" ht="13.5">
      <c r="A329" s="42" t="s">
        <v>235</v>
      </c>
      <c r="B329" s="29"/>
      <c r="C329" s="37"/>
    </row>
    <row r="330" spans="1:3" ht="13.5">
      <c r="A330" s="42" t="s">
        <v>236</v>
      </c>
      <c r="B330" s="29"/>
      <c r="C330" s="37"/>
    </row>
    <row r="331" spans="1:3" ht="13.5">
      <c r="A331" s="42" t="s">
        <v>237</v>
      </c>
      <c r="B331" s="29"/>
      <c r="C331" s="37"/>
    </row>
    <row r="333" spans="1:3" ht="13.5">
      <c r="A333" s="76" t="s">
        <v>244</v>
      </c>
      <c r="B333" s="77"/>
      <c r="C333" s="77"/>
    </row>
    <row r="334" spans="1:3" ht="13.5">
      <c r="A334" s="49"/>
      <c r="B334" s="59"/>
      <c r="C334" s="49" t="s">
        <v>245</v>
      </c>
    </row>
    <row r="335" spans="1:3" ht="13.5">
      <c r="A335" s="42" t="s">
        <v>230</v>
      </c>
      <c r="B335" s="43" t="s">
        <v>2</v>
      </c>
      <c r="C335" s="51" t="s">
        <v>3</v>
      </c>
    </row>
    <row r="336" spans="1:3" ht="13.5">
      <c r="A336" s="54" t="s">
        <v>9</v>
      </c>
      <c r="B336" s="56"/>
      <c r="C336" s="69"/>
    </row>
    <row r="337" spans="1:3" ht="13.5">
      <c r="A337" s="62" t="s">
        <v>246</v>
      </c>
      <c r="B337" s="29">
        <v>328.80946</v>
      </c>
      <c r="C337" s="37">
        <v>8.87605177626416</v>
      </c>
    </row>
    <row r="338" spans="1:3" ht="13.5">
      <c r="A338" s="42" t="s">
        <v>232</v>
      </c>
      <c r="B338" s="29">
        <v>43.24227</v>
      </c>
      <c r="C338" s="37">
        <v>7.19297068342616</v>
      </c>
    </row>
    <row r="339" spans="1:3" ht="13.5">
      <c r="A339" s="42" t="s">
        <v>233</v>
      </c>
      <c r="B339" s="29">
        <v>42.70749</v>
      </c>
      <c r="C339" s="37">
        <v>7.20166593944393</v>
      </c>
    </row>
    <row r="340" spans="1:3" ht="13.5">
      <c r="A340" s="42" t="s">
        <v>234</v>
      </c>
      <c r="B340" s="29">
        <v>67.51353</v>
      </c>
      <c r="C340" s="37">
        <v>6.59894050437813</v>
      </c>
    </row>
    <row r="341" spans="1:3" ht="13.5">
      <c r="A341" s="42" t="s">
        <v>235</v>
      </c>
      <c r="B341" s="29">
        <v>83.69113</v>
      </c>
      <c r="C341" s="37">
        <v>8.9587330268347</v>
      </c>
    </row>
    <row r="342" spans="1:3" ht="13.5">
      <c r="A342" s="42" t="s">
        <v>236</v>
      </c>
      <c r="B342" s="29">
        <v>69.29066</v>
      </c>
      <c r="C342" s="37">
        <v>15.7642240033004</v>
      </c>
    </row>
    <row r="343" spans="1:3" ht="13.5">
      <c r="A343" s="42" t="s">
        <v>237</v>
      </c>
      <c r="B343" s="29">
        <v>18.55215</v>
      </c>
      <c r="C343" s="37">
        <v>4.09106966608983</v>
      </c>
    </row>
    <row r="344" spans="1:3" ht="13.5">
      <c r="A344" s="54" t="s">
        <v>10</v>
      </c>
      <c r="B344" s="29"/>
      <c r="C344" s="37"/>
    </row>
    <row r="345" spans="1:3" ht="13.5">
      <c r="A345" s="62" t="s">
        <v>246</v>
      </c>
      <c r="B345" s="27">
        <v>136.21373</v>
      </c>
      <c r="C345" s="28">
        <v>12.6829153285568</v>
      </c>
    </row>
    <row r="346" spans="1:3" ht="13.5">
      <c r="A346" s="42" t="s">
        <v>232</v>
      </c>
      <c r="B346" s="27">
        <v>17.88037</v>
      </c>
      <c r="C346" s="28">
        <v>14.9318963781912</v>
      </c>
    </row>
    <row r="347" spans="1:3" ht="13.5">
      <c r="A347" s="42" t="s">
        <v>233</v>
      </c>
      <c r="B347" s="27">
        <v>25.44027</v>
      </c>
      <c r="C347" s="28">
        <v>4.82556019934457</v>
      </c>
    </row>
    <row r="348" spans="1:3" ht="13.5">
      <c r="A348" s="42" t="s">
        <v>234</v>
      </c>
      <c r="B348" s="27">
        <v>26.04465</v>
      </c>
      <c r="C348" s="28">
        <v>4.72996862311218</v>
      </c>
    </row>
    <row r="349" spans="1:3" ht="13.5">
      <c r="A349" s="42" t="s">
        <v>235</v>
      </c>
      <c r="B349" s="27">
        <v>27.99888</v>
      </c>
      <c r="C349" s="28">
        <v>7.03457134149417</v>
      </c>
    </row>
    <row r="350" spans="1:3" ht="13.5">
      <c r="A350" s="42" t="s">
        <v>236</v>
      </c>
      <c r="B350" s="27">
        <v>31.27034</v>
      </c>
      <c r="C350" s="28">
        <v>41.8081606450212</v>
      </c>
    </row>
    <row r="351" spans="1:3" ht="13.5">
      <c r="A351" s="42" t="s">
        <v>237</v>
      </c>
      <c r="B351" s="27">
        <v>11.11145</v>
      </c>
      <c r="C351" s="28">
        <v>7.56906827885793</v>
      </c>
    </row>
    <row r="353" spans="1:3" ht="13.5">
      <c r="A353" s="76" t="s">
        <v>247</v>
      </c>
      <c r="B353" s="77"/>
      <c r="C353" s="77"/>
    </row>
    <row r="354" spans="1:3" ht="13.5">
      <c r="A354" s="49"/>
      <c r="B354" s="59"/>
      <c r="C354" s="49" t="s">
        <v>245</v>
      </c>
    </row>
    <row r="355" spans="1:3" ht="13.5">
      <c r="A355" s="42" t="s">
        <v>230</v>
      </c>
      <c r="B355" s="43" t="s">
        <v>2</v>
      </c>
      <c r="C355" s="51" t="s">
        <v>3</v>
      </c>
    </row>
    <row r="356" spans="1:3" ht="13.5">
      <c r="A356" s="54" t="s">
        <v>248</v>
      </c>
      <c r="B356" s="56"/>
      <c r="C356" s="69"/>
    </row>
    <row r="357" spans="1:3" ht="13.5">
      <c r="A357" s="62" t="s">
        <v>249</v>
      </c>
      <c r="B357" s="29">
        <v>212.19561</v>
      </c>
      <c r="C357" s="30">
        <v>10.5434488564212</v>
      </c>
    </row>
    <row r="358" spans="1:3" ht="13.5">
      <c r="A358" s="42" t="s">
        <v>232</v>
      </c>
      <c r="B358" s="29">
        <v>22.00143</v>
      </c>
      <c r="C358" s="28">
        <v>1.56635491311261</v>
      </c>
    </row>
    <row r="359" spans="1:3" ht="13.5">
      <c r="A359" s="42" t="s">
        <v>233</v>
      </c>
      <c r="B359" s="29">
        <v>33.75256</v>
      </c>
      <c r="C359" s="28">
        <v>6.5661033171756</v>
      </c>
    </row>
    <row r="360" spans="1:3" ht="13.5">
      <c r="A360" s="42" t="s">
        <v>234</v>
      </c>
      <c r="B360" s="29">
        <v>44.33083</v>
      </c>
      <c r="C360" s="28">
        <v>6.14383984839225</v>
      </c>
    </row>
    <row r="361" spans="1:3" ht="13.5">
      <c r="A361" s="42" t="s">
        <v>235</v>
      </c>
      <c r="B361" s="29">
        <v>54.53303</v>
      </c>
      <c r="C361" s="28">
        <v>15.9936425978672</v>
      </c>
    </row>
    <row r="362" spans="1:3" ht="13.5">
      <c r="A362" s="42" t="s">
        <v>236</v>
      </c>
      <c r="B362" s="29">
        <v>47.41225</v>
      </c>
      <c r="C362" s="28">
        <v>18.1656799783402</v>
      </c>
    </row>
    <row r="363" spans="1:3" ht="13.5">
      <c r="A363" s="42" t="s">
        <v>237</v>
      </c>
      <c r="B363" s="29">
        <v>14.09835</v>
      </c>
      <c r="C363" s="28">
        <v>7.58795173828859</v>
      </c>
    </row>
    <row r="364" spans="1:3" ht="13.5">
      <c r="A364" s="54" t="s">
        <v>250</v>
      </c>
      <c r="B364" s="29"/>
      <c r="C364" s="37"/>
    </row>
    <row r="365" spans="1:3" ht="13.5">
      <c r="A365" s="42" t="s">
        <v>251</v>
      </c>
      <c r="B365" s="29">
        <v>112.37805</v>
      </c>
      <c r="C365" s="30">
        <v>16.3957678281136</v>
      </c>
    </row>
    <row r="366" spans="1:3" ht="13.5">
      <c r="A366" s="42" t="s">
        <v>232</v>
      </c>
      <c r="B366" s="29">
        <v>20.51304</v>
      </c>
      <c r="C366" s="30">
        <v>10.0320555054954</v>
      </c>
    </row>
    <row r="367" spans="1:3" ht="13.5">
      <c r="A367" s="42" t="s">
        <v>233</v>
      </c>
      <c r="B367" s="29">
        <v>17.16372</v>
      </c>
      <c r="C367" s="30">
        <v>8.57407271903152</v>
      </c>
    </row>
    <row r="368" spans="1:3" ht="13.5">
      <c r="A368" s="42" t="s">
        <v>234</v>
      </c>
      <c r="B368" s="29">
        <v>23.09737</v>
      </c>
      <c r="C368" s="30">
        <v>15.0365115501992</v>
      </c>
    </row>
    <row r="369" spans="1:3" ht="13.5">
      <c r="A369" s="42" t="s">
        <v>235</v>
      </c>
      <c r="B369" s="29">
        <v>31.78301</v>
      </c>
      <c r="C369" s="30">
        <v>31.9672866425832</v>
      </c>
    </row>
    <row r="370" spans="1:3" ht="13.5">
      <c r="A370" s="42" t="s">
        <v>236</v>
      </c>
      <c r="B370" s="29">
        <v>10.20673</v>
      </c>
      <c r="C370" s="30">
        <v>13.9252006924171</v>
      </c>
    </row>
    <row r="371" spans="1:3" ht="13.5">
      <c r="A371" s="42" t="s">
        <v>237</v>
      </c>
      <c r="B371" s="29">
        <v>8.68154</v>
      </c>
      <c r="C371" s="30">
        <v>11.5126422303537</v>
      </c>
    </row>
    <row r="373" spans="1:3" ht="30.75" customHeight="1">
      <c r="A373" s="78" t="s">
        <v>252</v>
      </c>
      <c r="B373" s="77"/>
      <c r="C373" s="77"/>
    </row>
    <row r="374" spans="1:3" ht="13.5">
      <c r="A374" s="42" t="s">
        <v>230</v>
      </c>
      <c r="B374" s="43" t="s">
        <v>2</v>
      </c>
      <c r="C374" s="51" t="s">
        <v>3</v>
      </c>
    </row>
    <row r="375" spans="1:3" ht="12.75" customHeight="1">
      <c r="A375" s="62" t="s">
        <v>24</v>
      </c>
      <c r="B375" s="56"/>
      <c r="C375" s="69"/>
    </row>
    <row r="376" spans="1:3" ht="12.75" customHeight="1">
      <c r="A376" s="42" t="s">
        <v>251</v>
      </c>
      <c r="B376" s="27">
        <v>79.32390315</v>
      </c>
      <c r="C376" s="28">
        <v>9.54</v>
      </c>
    </row>
    <row r="377" spans="1:3" ht="12.75" customHeight="1">
      <c r="A377" s="42" t="s">
        <v>232</v>
      </c>
      <c r="B377" s="27">
        <v>11.95587926</v>
      </c>
      <c r="C377" s="28">
        <v>10.71</v>
      </c>
    </row>
    <row r="378" spans="1:3" ht="12.75" customHeight="1">
      <c r="A378" s="42" t="s">
        <v>233</v>
      </c>
      <c r="B378" s="27">
        <v>20.0133598</v>
      </c>
      <c r="C378" s="28">
        <v>13.31</v>
      </c>
    </row>
    <row r="379" spans="1:3" ht="12.75" customHeight="1">
      <c r="A379" s="42" t="s">
        <v>234</v>
      </c>
      <c r="B379" s="27">
        <v>13.94491293</v>
      </c>
      <c r="C379" s="28">
        <v>7.86</v>
      </c>
    </row>
    <row r="380" spans="1:3" ht="12.75" customHeight="1">
      <c r="A380" s="42" t="s">
        <v>235</v>
      </c>
      <c r="B380" s="27">
        <v>22.51396557</v>
      </c>
      <c r="C380" s="28">
        <v>10.05</v>
      </c>
    </row>
    <row r="381" spans="1:3" ht="12.75" customHeight="1">
      <c r="A381" s="42" t="s">
        <v>236</v>
      </c>
      <c r="B381" s="27">
        <v>10.62765977</v>
      </c>
      <c r="C381" s="28">
        <v>7.94</v>
      </c>
    </row>
    <row r="382" spans="1:3" ht="12.75" customHeight="1">
      <c r="A382" s="35" t="s">
        <v>253</v>
      </c>
      <c r="B382" s="56"/>
      <c r="C382" s="71"/>
    </row>
    <row r="383" spans="1:3" ht="12.75" customHeight="1">
      <c r="A383" s="42" t="s">
        <v>254</v>
      </c>
      <c r="B383" s="27">
        <v>53.24396988</v>
      </c>
      <c r="C383" s="28">
        <v>5.69</v>
      </c>
    </row>
    <row r="384" spans="1:3" ht="12.75" customHeight="1">
      <c r="A384" s="42" t="s">
        <v>232</v>
      </c>
      <c r="B384" s="27">
        <v>8.52016217</v>
      </c>
      <c r="C384" s="28">
        <v>6.56</v>
      </c>
    </row>
    <row r="385" spans="1:3" ht="12.75" customHeight="1">
      <c r="A385" s="42" t="s">
        <v>233</v>
      </c>
      <c r="B385" s="27">
        <v>11.52610355</v>
      </c>
      <c r="C385" s="28">
        <v>11.35</v>
      </c>
    </row>
    <row r="386" spans="1:3" ht="12.75" customHeight="1">
      <c r="A386" s="42" t="s">
        <v>255</v>
      </c>
      <c r="B386" s="27">
        <v>9.190549310000002</v>
      </c>
      <c r="C386" s="28">
        <v>2.02</v>
      </c>
    </row>
    <row r="387" spans="1:3" ht="12.75" customHeight="1">
      <c r="A387" s="42" t="s">
        <v>235</v>
      </c>
      <c r="B387" s="27">
        <v>17.77653777</v>
      </c>
      <c r="C387" s="28">
        <v>8.58</v>
      </c>
    </row>
    <row r="388" spans="1:3" ht="12.75" customHeight="1">
      <c r="A388" s="42" t="s">
        <v>236</v>
      </c>
      <c r="B388" s="27">
        <v>5.96249126</v>
      </c>
      <c r="C388" s="75">
        <v>0.53</v>
      </c>
    </row>
    <row r="389" spans="1:3" ht="12.75" customHeight="1">
      <c r="A389" s="35" t="s">
        <v>256</v>
      </c>
      <c r="B389" s="56"/>
      <c r="C389" s="71"/>
    </row>
    <row r="390" spans="1:3" ht="12.75" customHeight="1">
      <c r="A390" s="42" t="s">
        <v>254</v>
      </c>
      <c r="B390" s="27">
        <v>11.94619662</v>
      </c>
      <c r="C390" s="28">
        <v>12.68</v>
      </c>
    </row>
    <row r="391" spans="1:3" ht="12.75" customHeight="1">
      <c r="A391" s="42" t="s">
        <v>232</v>
      </c>
      <c r="B391" s="27">
        <v>1.22558437</v>
      </c>
      <c r="C391" s="28">
        <v>17</v>
      </c>
    </row>
    <row r="392" spans="1:3" ht="12.75" customHeight="1">
      <c r="A392" s="42" t="s">
        <v>233</v>
      </c>
      <c r="B392" s="27">
        <v>4.53857489</v>
      </c>
      <c r="C392" s="28">
        <v>14.26</v>
      </c>
    </row>
    <row r="393" spans="1:3" ht="12.75" customHeight="1">
      <c r="A393" s="42" t="s">
        <v>255</v>
      </c>
      <c r="B393" s="27">
        <v>2.4109287</v>
      </c>
      <c r="C393" s="28">
        <v>13.18</v>
      </c>
    </row>
    <row r="394" spans="1:3" ht="12.75" customHeight="1">
      <c r="A394" s="42" t="s">
        <v>235</v>
      </c>
      <c r="B394" s="27">
        <v>1.8816492900000001</v>
      </c>
      <c r="C394" s="28">
        <v>8.44</v>
      </c>
    </row>
    <row r="395" spans="1:3" ht="12.75" customHeight="1">
      <c r="A395" s="42" t="s">
        <v>236</v>
      </c>
      <c r="B395" s="27">
        <v>1.8894593700000002</v>
      </c>
      <c r="C395" s="28">
        <v>10.06</v>
      </c>
    </row>
    <row r="396" ht="12.75" customHeight="1"/>
    <row r="397" spans="1:3" ht="12.75" customHeight="1">
      <c r="A397" s="76" t="s">
        <v>257</v>
      </c>
      <c r="B397" s="77"/>
      <c r="C397" s="77"/>
    </row>
    <row r="398" spans="1:3" ht="12.75" customHeight="1">
      <c r="A398" s="49"/>
      <c r="B398" s="59"/>
      <c r="C398" s="49" t="s">
        <v>245</v>
      </c>
    </row>
    <row r="399" spans="1:3" ht="12.75" customHeight="1">
      <c r="A399" s="42" t="s">
        <v>230</v>
      </c>
      <c r="B399" s="43" t="s">
        <v>2</v>
      </c>
      <c r="C399" s="51" t="s">
        <v>3</v>
      </c>
    </row>
    <row r="400" spans="1:3" ht="12.75" customHeight="1">
      <c r="A400" s="54" t="s">
        <v>19</v>
      </c>
      <c r="B400" s="56"/>
      <c r="C400" s="37"/>
    </row>
    <row r="401" spans="1:3" ht="12.75" customHeight="1">
      <c r="A401" s="62" t="s">
        <v>258</v>
      </c>
      <c r="B401" s="27"/>
      <c r="C401" s="28">
        <v>3.5124543635753014</v>
      </c>
    </row>
    <row r="402" spans="1:3" ht="12.75" customHeight="1">
      <c r="A402" s="42" t="s">
        <v>232</v>
      </c>
      <c r="B402" s="27"/>
      <c r="C402" s="28">
        <v>9</v>
      </c>
    </row>
    <row r="403" spans="1:3" ht="12.75" customHeight="1">
      <c r="A403" s="42" t="s">
        <v>233</v>
      </c>
      <c r="B403" s="27"/>
      <c r="C403" s="28">
        <v>3.7</v>
      </c>
    </row>
    <row r="404" spans="1:3" ht="12.75" customHeight="1">
      <c r="A404" s="42" t="s">
        <v>234</v>
      </c>
      <c r="B404" s="27"/>
      <c r="C404" s="28">
        <v>7.5</v>
      </c>
    </row>
    <row r="405" spans="1:3" ht="12.75" customHeight="1">
      <c r="A405" s="42" t="s">
        <v>235</v>
      </c>
      <c r="B405" s="27"/>
      <c r="C405" s="28">
        <v>7.4</v>
      </c>
    </row>
    <row r="406" spans="1:3" ht="12.75" customHeight="1">
      <c r="A406" s="42" t="s">
        <v>236</v>
      </c>
      <c r="B406" s="27"/>
      <c r="C406" s="28">
        <v>0</v>
      </c>
    </row>
    <row r="407" spans="1:3" ht="12.75" customHeight="1">
      <c r="A407" s="42" t="s">
        <v>237</v>
      </c>
      <c r="B407" s="27"/>
      <c r="C407" s="28">
        <v>0.2</v>
      </c>
    </row>
    <row r="408" spans="1:3" ht="12.75" customHeight="1">
      <c r="A408" s="54" t="s">
        <v>20</v>
      </c>
      <c r="B408" s="56"/>
      <c r="C408" s="37"/>
    </row>
    <row r="409" spans="1:3" ht="12.75" customHeight="1">
      <c r="A409" s="42" t="s">
        <v>251</v>
      </c>
      <c r="B409" s="27">
        <v>1102.5670499999999</v>
      </c>
      <c r="C409" s="28">
        <v>17.038278552187897</v>
      </c>
    </row>
    <row r="410" spans="1:3" ht="12.75" customHeight="1">
      <c r="A410" s="42" t="s">
        <v>232</v>
      </c>
      <c r="B410" s="27">
        <v>72.39453</v>
      </c>
      <c r="C410" s="28">
        <v>28.836774074943477</v>
      </c>
    </row>
    <row r="411" spans="1:3" ht="12.75" customHeight="1">
      <c r="A411" s="42" t="s">
        <v>233</v>
      </c>
      <c r="B411" s="27">
        <v>220.4639</v>
      </c>
      <c r="C411" s="28">
        <v>19.292973023631617</v>
      </c>
    </row>
    <row r="412" spans="1:3" ht="12.75" customHeight="1">
      <c r="A412" s="42" t="s">
        <v>234</v>
      </c>
      <c r="B412" s="27">
        <v>242.56199999999998</v>
      </c>
      <c r="C412" s="28">
        <v>17.173619380944245</v>
      </c>
    </row>
    <row r="413" spans="1:3" ht="12.75" customHeight="1">
      <c r="A413" s="42" t="s">
        <v>235</v>
      </c>
      <c r="B413" s="27">
        <v>443.19903</v>
      </c>
      <c r="C413" s="28">
        <v>23.590337846863097</v>
      </c>
    </row>
    <row r="414" spans="1:3" ht="12.75" customHeight="1">
      <c r="A414" s="42" t="s">
        <v>236</v>
      </c>
      <c r="B414" s="27">
        <v>36.60825</v>
      </c>
      <c r="C414" s="28">
        <v>24.90663968017458</v>
      </c>
    </row>
    <row r="415" spans="1:3" ht="12.75" customHeight="1">
      <c r="A415" s="42" t="s">
        <v>237</v>
      </c>
      <c r="B415" s="27">
        <v>87.33933999999999</v>
      </c>
      <c r="C415" s="28">
        <v>-17.708859395092418</v>
      </c>
    </row>
    <row r="416" spans="1:3" ht="12.75" customHeight="1">
      <c r="A416" s="54" t="s">
        <v>21</v>
      </c>
      <c r="B416" s="56"/>
      <c r="C416" s="37"/>
    </row>
    <row r="417" spans="1:3" ht="12.75" customHeight="1">
      <c r="A417" s="42" t="s">
        <v>251</v>
      </c>
      <c r="B417" s="27">
        <v>14.194970000000001</v>
      </c>
      <c r="C417" s="28">
        <v>17.117702095499595</v>
      </c>
    </row>
    <row r="418" spans="1:3" ht="12.75" customHeight="1">
      <c r="A418" s="42" t="s">
        <v>232</v>
      </c>
      <c r="B418" s="27">
        <v>0.9761</v>
      </c>
      <c r="C418" s="28">
        <v>30.06342607397931</v>
      </c>
    </row>
    <row r="419" spans="1:3" ht="12.75" customHeight="1">
      <c r="A419" s="42" t="s">
        <v>233</v>
      </c>
      <c r="B419" s="27">
        <v>4.14075</v>
      </c>
      <c r="C419" s="28">
        <v>-7.289861497333407</v>
      </c>
    </row>
    <row r="420" spans="1:3" ht="12.75" customHeight="1">
      <c r="A420" s="42" t="s">
        <v>234</v>
      </c>
      <c r="B420" s="27">
        <v>2.60296</v>
      </c>
      <c r="C420" s="28">
        <v>16.294426449234898</v>
      </c>
    </row>
    <row r="421" spans="1:3" ht="12.75" customHeight="1">
      <c r="A421" s="42" t="s">
        <v>235</v>
      </c>
      <c r="B421" s="27">
        <v>3.02893</v>
      </c>
      <c r="C421" s="28">
        <v>71.231436308235</v>
      </c>
    </row>
    <row r="422" spans="1:3" ht="12.75" customHeight="1">
      <c r="A422" s="42" t="s">
        <v>236</v>
      </c>
      <c r="B422" s="27">
        <v>2.00163</v>
      </c>
      <c r="C422" s="28">
        <v>45.955228233921545</v>
      </c>
    </row>
    <row r="423" spans="1:3" ht="12.75" customHeight="1">
      <c r="A423" s="42" t="s">
        <v>237</v>
      </c>
      <c r="B423" s="27">
        <v>1.4445999999999999</v>
      </c>
      <c r="C423" s="28">
        <v>-5.264676564713297</v>
      </c>
    </row>
  </sheetData>
  <sheetProtection/>
  <mergeCells count="17">
    <mergeCell ref="A1:D1"/>
    <mergeCell ref="A25:C25"/>
    <mergeCell ref="A43:C43"/>
    <mergeCell ref="A81:C81"/>
    <mergeCell ref="A127:D127"/>
    <mergeCell ref="A148:C148"/>
    <mergeCell ref="A172:C172"/>
    <mergeCell ref="A203:C203"/>
    <mergeCell ref="A223:C223"/>
    <mergeCell ref="A238:C238"/>
    <mergeCell ref="A253:C253"/>
    <mergeCell ref="A280:C280"/>
    <mergeCell ref="A397:C397"/>
    <mergeCell ref="A306:C306"/>
    <mergeCell ref="A333:C333"/>
    <mergeCell ref="A353:C353"/>
    <mergeCell ref="A373:C373"/>
  </mergeCells>
  <printOptions/>
  <pageMargins left="0.75" right="0.75" top="0.69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="115" zoomScaleNormal="115" workbookViewId="0" topLeftCell="A94">
      <selection activeCell="J24" sqref="J24"/>
    </sheetView>
  </sheetViews>
  <sheetFormatPr defaultColWidth="9.00390625" defaultRowHeight="14.25"/>
  <cols>
    <col min="1" max="6" width="9.00390625" style="16" customWidth="1"/>
    <col min="7" max="7" width="11.00390625" style="16" customWidth="1"/>
    <col min="8" max="8" width="9.375" style="16" customWidth="1"/>
    <col min="9" max="10" width="9.625" style="16" customWidth="1"/>
    <col min="11" max="11" width="27.125" style="16" customWidth="1"/>
    <col min="12" max="16384" width="9.00390625" style="16" customWidth="1"/>
  </cols>
  <sheetData>
    <row r="129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1" width="46.50390625" style="0" customWidth="1"/>
  </cols>
  <sheetData>
    <row r="1" spans="1:3" ht="20.25">
      <c r="A1" s="13" t="s">
        <v>259</v>
      </c>
      <c r="B1" s="2"/>
      <c r="C1" s="2"/>
    </row>
    <row r="2" spans="1:3" ht="14.25">
      <c r="A2" s="2"/>
      <c r="B2" s="2"/>
      <c r="C2" s="2"/>
    </row>
    <row r="3" spans="1:3" ht="14.25">
      <c r="A3" s="2"/>
      <c r="B3" s="2"/>
      <c r="C3" s="2"/>
    </row>
    <row r="4" spans="1:3" ht="14.25">
      <c r="A4" s="14" t="s">
        <v>260</v>
      </c>
      <c r="B4" s="2"/>
      <c r="C4" s="2"/>
    </row>
    <row r="5" spans="1:3" ht="14.25">
      <c r="A5" s="14"/>
      <c r="B5" s="2"/>
      <c r="C5" s="2"/>
    </row>
    <row r="6" spans="1:3" ht="14.25">
      <c r="A6" s="14" t="s">
        <v>261</v>
      </c>
      <c r="B6" s="2"/>
      <c r="C6" s="2"/>
    </row>
    <row r="7" spans="1:3" ht="14.25">
      <c r="A7" s="14" t="s">
        <v>262</v>
      </c>
      <c r="B7" s="2"/>
      <c r="C7" s="2"/>
    </row>
    <row r="8" spans="1:3" ht="14.25">
      <c r="A8" s="14"/>
      <c r="B8" s="2"/>
      <c r="C8" s="2"/>
    </row>
    <row r="9" spans="1:3" ht="14.25">
      <c r="A9" s="14" t="s">
        <v>263</v>
      </c>
      <c r="B9" s="2"/>
      <c r="C9" s="2"/>
    </row>
    <row r="10" spans="1:3" ht="14.25">
      <c r="A10" s="14" t="s">
        <v>264</v>
      </c>
      <c r="B10" s="15"/>
      <c r="C10" s="2"/>
    </row>
    <row r="11" spans="1:3" ht="14.25">
      <c r="A11" s="14"/>
      <c r="B11" s="15"/>
      <c r="C11" s="2"/>
    </row>
    <row r="12" spans="1:3" ht="14.25">
      <c r="A12" s="14" t="s">
        <v>265</v>
      </c>
      <c r="B12" s="15"/>
      <c r="C12" s="2"/>
    </row>
    <row r="13" spans="1:3" ht="14.25">
      <c r="A13" s="14"/>
      <c r="B13" s="15"/>
      <c r="C13" s="2"/>
    </row>
    <row r="14" spans="1:3" ht="14.25">
      <c r="A14" s="14" t="s">
        <v>266</v>
      </c>
      <c r="B14" s="2"/>
      <c r="C14" s="2"/>
    </row>
    <row r="15" spans="1:3" ht="14.25">
      <c r="A15" s="14"/>
      <c r="B15" s="2"/>
      <c r="C15" s="2"/>
    </row>
    <row r="16" spans="1:3" ht="14.25">
      <c r="A16" s="14" t="s">
        <v>267</v>
      </c>
      <c r="B16" s="2"/>
      <c r="C16" s="2"/>
    </row>
    <row r="17" spans="1:3" ht="14.25">
      <c r="A17" s="14"/>
      <c r="B17" s="2"/>
      <c r="C17" s="2"/>
    </row>
    <row r="18" spans="1:3" ht="14.25">
      <c r="A18" s="14" t="s">
        <v>268</v>
      </c>
      <c r="B18" s="2"/>
      <c r="C18" s="2"/>
    </row>
    <row r="19" spans="1:3" ht="14.25">
      <c r="A19" s="14"/>
      <c r="B19" s="2"/>
      <c r="C19" s="2"/>
    </row>
    <row r="20" spans="1:3" ht="14.25">
      <c r="A20" s="2" t="s">
        <v>269</v>
      </c>
      <c r="B20" s="2"/>
      <c r="C20" s="2"/>
    </row>
    <row r="21" spans="1:3" ht="14.25">
      <c r="A21" s="2"/>
      <c r="B21" s="2"/>
      <c r="C21" s="2"/>
    </row>
    <row r="22" spans="1:3" ht="14.25">
      <c r="A22" s="2"/>
      <c r="B22" s="2"/>
      <c r="C22" s="2"/>
    </row>
    <row r="23" spans="1:3" ht="14.25">
      <c r="A23" s="2"/>
      <c r="B23" s="2"/>
      <c r="C23" s="2"/>
    </row>
    <row r="24" spans="1:3" ht="14.25">
      <c r="A24" s="4" t="s">
        <v>270</v>
      </c>
      <c r="B24" s="2"/>
      <c r="C24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2">
      <selection activeCell="C4" sqref="C4"/>
    </sheetView>
  </sheetViews>
  <sheetFormatPr defaultColWidth="9.00390625" defaultRowHeight="14.25"/>
  <cols>
    <col min="1" max="1" width="56.50390625" style="0" customWidth="1"/>
  </cols>
  <sheetData>
    <row r="1" spans="1:2" ht="14.25">
      <c r="A1" s="5"/>
      <c r="B1" s="5"/>
    </row>
    <row r="2" spans="1:2" ht="61.5" customHeight="1">
      <c r="A2" s="6" t="s">
        <v>271</v>
      </c>
      <c r="B2" s="5"/>
    </row>
    <row r="3" spans="1:2" ht="61.5" customHeight="1">
      <c r="A3" s="7" t="s">
        <v>272</v>
      </c>
      <c r="B3" s="5"/>
    </row>
    <row r="4" spans="1:2" ht="129" customHeight="1">
      <c r="A4" s="7" t="s">
        <v>273</v>
      </c>
      <c r="B4" s="5"/>
    </row>
    <row r="5" spans="1:2" ht="14.25">
      <c r="A5" s="8"/>
      <c r="B5" s="9"/>
    </row>
    <row r="6" spans="1:2" ht="14.25">
      <c r="A6" s="7"/>
      <c r="B6" s="5"/>
    </row>
    <row r="7" spans="1:2" ht="14.25">
      <c r="A7" s="10"/>
      <c r="B7" s="5"/>
    </row>
    <row r="8" spans="1:2" ht="14.25">
      <c r="A8" s="10"/>
      <c r="B8" s="5"/>
    </row>
    <row r="9" spans="1:2" ht="14.25">
      <c r="A9" s="10"/>
      <c r="B9" s="5"/>
    </row>
    <row r="10" spans="1:2" ht="14.25">
      <c r="A10" s="10"/>
      <c r="B10" s="5"/>
    </row>
    <row r="11" spans="1:2" ht="14.25">
      <c r="A11" s="11"/>
      <c r="B11" s="5"/>
    </row>
    <row r="12" spans="1:2" ht="14.25">
      <c r="A12" s="10"/>
      <c r="B12" s="5"/>
    </row>
    <row r="13" spans="1:2" ht="14.25">
      <c r="A13" s="5"/>
      <c r="B13" s="5"/>
    </row>
    <row r="14" spans="1:2" ht="14.25">
      <c r="A14" s="5"/>
      <c r="B14" s="5"/>
    </row>
    <row r="15" spans="1:2" ht="14.25">
      <c r="A15" s="5"/>
      <c r="B15" s="5"/>
    </row>
    <row r="16" spans="1:2" ht="14.25">
      <c r="A16" s="5"/>
      <c r="B16" s="5"/>
    </row>
    <row r="17" spans="1:2" ht="14.25">
      <c r="A17" s="12"/>
      <c r="B17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38.375" style="0" customWidth="1"/>
    <col min="2" max="2" width="15.375" style="0" customWidth="1"/>
  </cols>
  <sheetData>
    <row r="1" spans="1:2" ht="22.5" customHeight="1">
      <c r="A1" s="85" t="s">
        <v>274</v>
      </c>
      <c r="B1" s="85"/>
    </row>
    <row r="2" spans="1:2" ht="19.5" customHeight="1">
      <c r="A2" s="1" t="s">
        <v>275</v>
      </c>
      <c r="B2" s="2"/>
    </row>
    <row r="3" spans="1:2" ht="19.5" customHeight="1">
      <c r="A3" s="2" t="s">
        <v>276</v>
      </c>
      <c r="B3" s="3" t="s">
        <v>277</v>
      </c>
    </row>
    <row r="4" spans="1:2" ht="19.5" customHeight="1">
      <c r="A4" s="2" t="s">
        <v>278</v>
      </c>
      <c r="B4" s="2">
        <v>3</v>
      </c>
    </row>
    <row r="5" spans="1:2" ht="19.5" customHeight="1">
      <c r="A5" s="2" t="s">
        <v>279</v>
      </c>
      <c r="B5" s="3" t="s">
        <v>280</v>
      </c>
    </row>
    <row r="6" spans="1:2" ht="19.5" customHeight="1">
      <c r="A6" s="2" t="s">
        <v>281</v>
      </c>
      <c r="B6" s="2">
        <v>6</v>
      </c>
    </row>
    <row r="7" spans="1:2" ht="19.5" customHeight="1">
      <c r="A7" s="2" t="s">
        <v>282</v>
      </c>
      <c r="B7" s="2"/>
    </row>
    <row r="8" spans="1:2" ht="19.5" customHeight="1">
      <c r="A8" s="2" t="s">
        <v>283</v>
      </c>
      <c r="B8" s="2">
        <v>8</v>
      </c>
    </row>
    <row r="9" spans="1:2" ht="19.5" customHeight="1">
      <c r="A9" s="2" t="s">
        <v>284</v>
      </c>
      <c r="B9" s="2">
        <v>9</v>
      </c>
    </row>
    <row r="10" spans="1:2" ht="19.5" customHeight="1">
      <c r="A10" s="2" t="s">
        <v>285</v>
      </c>
      <c r="B10" s="2">
        <v>11</v>
      </c>
    </row>
    <row r="11" spans="1:2" ht="19.5" customHeight="1">
      <c r="A11" s="2" t="s">
        <v>286</v>
      </c>
      <c r="B11" s="2">
        <v>12</v>
      </c>
    </row>
    <row r="12" spans="1:2" ht="19.5" customHeight="1">
      <c r="A12" s="1" t="s">
        <v>287</v>
      </c>
      <c r="B12" s="2"/>
    </row>
    <row r="13" spans="1:2" ht="19.5" customHeight="1">
      <c r="A13" s="2" t="s">
        <v>288</v>
      </c>
      <c r="B13" s="3"/>
    </row>
    <row r="14" spans="1:2" ht="19.5" customHeight="1">
      <c r="A14" s="2" t="s">
        <v>289</v>
      </c>
      <c r="B14" s="3"/>
    </row>
    <row r="15" spans="1:2" ht="19.5" customHeight="1">
      <c r="A15" s="2" t="s">
        <v>290</v>
      </c>
      <c r="B15" s="3"/>
    </row>
    <row r="16" spans="1:2" ht="19.5" customHeight="1">
      <c r="A16" s="1" t="s">
        <v>291</v>
      </c>
      <c r="B16" s="2"/>
    </row>
    <row r="17" spans="1:2" ht="19.5" customHeight="1">
      <c r="A17" s="2" t="s">
        <v>292</v>
      </c>
      <c r="B17" s="2">
        <v>18</v>
      </c>
    </row>
    <row r="18" spans="1:2" ht="19.5" customHeight="1">
      <c r="A18" s="2" t="s">
        <v>293</v>
      </c>
      <c r="B18" s="2"/>
    </row>
    <row r="19" spans="1:2" ht="19.5" customHeight="1">
      <c r="A19" s="2" t="s">
        <v>294</v>
      </c>
      <c r="B19" s="4" t="s">
        <v>295</v>
      </c>
    </row>
    <row r="20" spans="1:2" ht="19.5" customHeight="1">
      <c r="A20" s="2" t="s">
        <v>296</v>
      </c>
      <c r="B20" s="2"/>
    </row>
    <row r="21" spans="1:2" ht="19.5" customHeight="1">
      <c r="A21" s="2" t="s">
        <v>297</v>
      </c>
      <c r="B21" s="2">
        <v>23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2021-11-24T05:45:11Z</cp:lastPrinted>
  <dcterms:created xsi:type="dcterms:W3CDTF">2008-03-26T07:09:03Z</dcterms:created>
  <dcterms:modified xsi:type="dcterms:W3CDTF">2022-05-05T00:44:49Z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0561D13BD6BD40FBB3A2843B17D8AB02</vt:lpwstr>
  </property>
</Properties>
</file>