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L\Downloads\"/>
    </mc:Choice>
  </mc:AlternateContent>
  <xr:revisionPtr revIDLastSave="0" documentId="13_ncr:1_{0883EAF7-B1B5-469C-A25C-F62AB3F2E866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农村困难家庭危房改造情况表" sheetId="1" state="hidden" r:id="rId1"/>
    <sheet name="统计表" sheetId="10" r:id="rId2"/>
    <sheet name="吴兴" sheetId="4" r:id="rId3"/>
    <sheet name="南浔" sheetId="5" r:id="rId4"/>
    <sheet name="德清" sheetId="3" r:id="rId5"/>
    <sheet name="长兴" sheetId="7" r:id="rId6"/>
    <sheet name="安吉" sheetId="8" r:id="rId7"/>
    <sheet name="新区" sheetId="9" r:id="rId8"/>
    <sheet name="Sheet2" sheetId="2" state="hidden" r:id="rId9"/>
  </sheets>
  <definedNames>
    <definedName name="_xlnm._FilterDatabase" localSheetId="6" hidden="1">安吉!$A$2:$K$30</definedName>
    <definedName name="_xlnm._FilterDatabase" localSheetId="4" hidden="1">德清!$A$3:$L$3</definedName>
    <definedName name="_xlnm._FilterDatabase" localSheetId="3" hidden="1">南浔!$A$1:$K$77</definedName>
    <definedName name="_xlnm._FilterDatabase" localSheetId="0" hidden="1">农村困难家庭危房改造情况表!$F$8:$F$13</definedName>
    <definedName name="_xlnm._FilterDatabase" localSheetId="1" hidden="1">统计表!$F$7:$F$12</definedName>
    <definedName name="_xlnm._FilterDatabase" localSheetId="2" hidden="1">吴兴!$A$3:$L$3</definedName>
    <definedName name="_xlnm._FilterDatabase" localSheetId="7" hidden="1">新区!$A$3:$L$3</definedName>
    <definedName name="_xlnm._FilterDatabase" localSheetId="5" hidden="1">长兴!$A$3:$K$3</definedName>
    <definedName name="_xlnm.Print_Area" localSheetId="6">安吉!$A$1:$K$30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0" l="1"/>
  <c r="F13" i="10"/>
  <c r="J12" i="10"/>
  <c r="J11" i="10"/>
  <c r="J10" i="10"/>
  <c r="E10" i="10"/>
  <c r="F10" i="10" s="1"/>
  <c r="J9" i="10"/>
  <c r="J8" i="10"/>
  <c r="I7" i="10"/>
  <c r="H7" i="10"/>
  <c r="G7" i="10"/>
  <c r="D7" i="10"/>
  <c r="C7" i="10"/>
  <c r="B7" i="10"/>
  <c r="E9" i="10" l="1"/>
  <c r="F9" i="10" s="1"/>
  <c r="J7" i="10"/>
  <c r="E8" i="10" l="1"/>
  <c r="E7" i="10" s="1"/>
  <c r="F7" i="10" s="1"/>
  <c r="F8" i="10" l="1"/>
  <c r="F12" i="1"/>
  <c r="F13" i="1"/>
  <c r="F14" i="1"/>
  <c r="J10" i="1"/>
  <c r="J11" i="1"/>
  <c r="J12" i="1"/>
  <c r="J13" i="1"/>
  <c r="J14" i="1"/>
  <c r="E11" i="1"/>
  <c r="F11" i="1" s="1"/>
  <c r="E10" i="1" l="1"/>
  <c r="E9" i="1" s="1"/>
  <c r="F9" i="1" s="1"/>
  <c r="J9" i="1"/>
  <c r="I8" i="1"/>
  <c r="H8" i="1"/>
  <c r="G8" i="1"/>
  <c r="D8" i="1"/>
  <c r="C8" i="1"/>
  <c r="B8" i="1"/>
  <c r="E8" i="1" l="1"/>
  <c r="F8" i="1" s="1"/>
  <c r="F10" i="1"/>
  <c r="J8" i="1"/>
</calcChain>
</file>

<file path=xl/sharedStrings.xml><?xml version="1.0" encoding="utf-8"?>
<sst xmlns="http://schemas.openxmlformats.org/spreadsheetml/2006/main" count="2242" uniqueCount="806">
  <si>
    <t>附件3</t>
  </si>
  <si>
    <t>填报单位（盖章）：                 填报人：丁明新       联系电话：0572-2060580             单位：户</t>
  </si>
  <si>
    <t>县（市、区）</t>
  </si>
  <si>
    <t>年度任务户数（户）</t>
  </si>
  <si>
    <t>开工情况</t>
  </si>
  <si>
    <t>竣工情况</t>
  </si>
  <si>
    <t>开工户数（户）</t>
  </si>
  <si>
    <t>开工率%</t>
  </si>
  <si>
    <t>竣工户数（户）</t>
  </si>
  <si>
    <t>竣工率%</t>
  </si>
  <si>
    <t>C级</t>
  </si>
  <si>
    <t>D级</t>
  </si>
  <si>
    <t>无房户</t>
  </si>
  <si>
    <t>湖州市</t>
  </si>
  <si>
    <t>吴兴区</t>
  </si>
  <si>
    <t>南浔区</t>
  </si>
  <si>
    <t>德清县</t>
  </si>
  <si>
    <t>长兴县</t>
  </si>
  <si>
    <t>安吉县</t>
  </si>
  <si>
    <t>南太湖新区</t>
  </si>
  <si>
    <t>附件2</t>
  </si>
  <si>
    <t>序号</t>
  </si>
  <si>
    <t>乡镇（街道）</t>
  </si>
  <si>
    <t>房主姓名</t>
  </si>
  <si>
    <t>房屋地址</t>
  </si>
  <si>
    <t>建筑面积</t>
  </si>
  <si>
    <t>结构类型</t>
  </si>
  <si>
    <t>危险等级  （C、D级）</t>
  </si>
  <si>
    <t>困难家庭类型</t>
  </si>
  <si>
    <t>计划改造方式</t>
  </si>
  <si>
    <t>开工时间</t>
  </si>
  <si>
    <t>竣工时间</t>
  </si>
  <si>
    <t>系统编号</t>
  </si>
  <si>
    <t>乾元镇</t>
  </si>
  <si>
    <t>郭水荣</t>
  </si>
  <si>
    <t>金火村张家角组</t>
  </si>
  <si>
    <t>砖木</t>
  </si>
  <si>
    <t>D</t>
  </si>
  <si>
    <t>低保户</t>
  </si>
  <si>
    <t>拆除</t>
  </si>
  <si>
    <t>330521-101-201-00630</t>
  </si>
  <si>
    <t>戴坤宝</t>
  </si>
  <si>
    <t>金火村戴家角组</t>
  </si>
  <si>
    <t>低保边缘户</t>
  </si>
  <si>
    <t>330521-101-201-00238</t>
  </si>
  <si>
    <t>韩长法</t>
  </si>
  <si>
    <t>金火村安得口组</t>
  </si>
  <si>
    <t>330521-101-201-00329</t>
  </si>
  <si>
    <t>夏勤荣</t>
  </si>
  <si>
    <t>联星村中片墩组</t>
  </si>
  <si>
    <t>C</t>
  </si>
  <si>
    <t>低保</t>
  </si>
  <si>
    <t>330521-101-208-00580</t>
  </si>
  <si>
    <t>范献根</t>
  </si>
  <si>
    <t>金鹅山范家坝组</t>
  </si>
  <si>
    <t>330521-101-204-00024</t>
  </si>
  <si>
    <t>范贵荣</t>
  </si>
  <si>
    <t>330521-101-204-00079</t>
  </si>
  <si>
    <t>张有仁</t>
  </si>
  <si>
    <t>齐星村张家湾组</t>
  </si>
  <si>
    <t>330521-101-207-00445</t>
  </si>
  <si>
    <t>马孝甫</t>
  </si>
  <si>
    <t>齐星村章道桥组</t>
  </si>
  <si>
    <t>330521-101-207-00535</t>
  </si>
  <si>
    <t>沈锦富</t>
  </si>
  <si>
    <t>幸福村山北组</t>
  </si>
  <si>
    <t>330521-101-209-00230</t>
  </si>
  <si>
    <t>胡永法</t>
  </si>
  <si>
    <t>城北村下窑组</t>
  </si>
  <si>
    <t>330521-101-205-00044</t>
  </si>
  <si>
    <t>姚罗强</t>
  </si>
  <si>
    <t>联合村东枉组</t>
  </si>
  <si>
    <t>330521-101-203-00641</t>
  </si>
  <si>
    <t>新市镇　</t>
  </si>
  <si>
    <t>王金大</t>
  </si>
  <si>
    <t>新塘村东王组</t>
  </si>
  <si>
    <t>原地重建</t>
  </si>
  <si>
    <t>330521-102-028-00156</t>
  </si>
  <si>
    <t>杨明轩</t>
  </si>
  <si>
    <t>水北村子思桥三组</t>
  </si>
  <si>
    <t>混合</t>
  </si>
  <si>
    <t>维修</t>
  </si>
  <si>
    <t>330521-102-025-00022</t>
  </si>
  <si>
    <t>黄建强</t>
  </si>
  <si>
    <t>栎林村西村86号</t>
  </si>
  <si>
    <t>330521-102-010-00218</t>
  </si>
  <si>
    <t>宋国琴</t>
  </si>
  <si>
    <t>宋市村西墩3号</t>
  </si>
  <si>
    <t>置换</t>
  </si>
  <si>
    <t>330521-102-024-00257</t>
  </si>
  <si>
    <t>沈金龙</t>
  </si>
  <si>
    <t>栎林村太渔埭组</t>
  </si>
  <si>
    <t>330521-102-010-00607</t>
  </si>
  <si>
    <t>钟管镇</t>
  </si>
  <si>
    <t>高小庆</t>
  </si>
  <si>
    <t>东坝斗村北枉组</t>
  </si>
  <si>
    <t>原地拆建</t>
  </si>
  <si>
    <t>330521-104-017-00225</t>
  </si>
  <si>
    <t>陈小华</t>
  </si>
  <si>
    <t>葛山村北洋湾东组</t>
  </si>
  <si>
    <t>占地140平方</t>
  </si>
  <si>
    <t>砖混</t>
  </si>
  <si>
    <t>330521-104-019-00037</t>
  </si>
  <si>
    <t>吴有根</t>
  </si>
  <si>
    <t>审塘村木桥组</t>
  </si>
  <si>
    <t>占地132平方</t>
  </si>
  <si>
    <t>330521-104-006-00044</t>
  </si>
  <si>
    <t>沈琪英</t>
  </si>
  <si>
    <t>新联村荡湾里组</t>
  </si>
  <si>
    <t>125㎡</t>
  </si>
  <si>
    <t>异地新建</t>
  </si>
  <si>
    <t>330521-104-011-00218</t>
  </si>
  <si>
    <t>费阿琴</t>
  </si>
  <si>
    <t>干山村山后湾组</t>
  </si>
  <si>
    <t>低保分散特困散居</t>
  </si>
  <si>
    <t>330521-104-012-00275</t>
  </si>
  <si>
    <t>吴洪顺</t>
  </si>
  <si>
    <t>蠡山村上下兜5号</t>
  </si>
  <si>
    <t>修缮</t>
  </si>
  <si>
    <t>330521-104-013-00706</t>
  </si>
  <si>
    <t>王小水</t>
  </si>
  <si>
    <t xml:space="preserve"> 蠡山村西茅山64号</t>
  </si>
  <si>
    <t>330521-104-013-00406</t>
  </si>
  <si>
    <t>胡火章</t>
  </si>
  <si>
    <t>下塘村8组</t>
  </si>
  <si>
    <t>330521-104-009-00339</t>
  </si>
  <si>
    <t>陆阿元</t>
  </si>
  <si>
    <t>东千村四组</t>
  </si>
  <si>
    <t>330521-104-015-00478</t>
  </si>
  <si>
    <t>嵇建凤</t>
  </si>
  <si>
    <t>干村村大河北组</t>
  </si>
  <si>
    <t>330521-104-018-00046</t>
  </si>
  <si>
    <t>倪如荣</t>
  </si>
  <si>
    <t>东舍墩村倪家浜组</t>
  </si>
  <si>
    <t>150.7㎡</t>
  </si>
  <si>
    <t>330521-104-005-00006</t>
  </si>
  <si>
    <t>嵇桂龙</t>
  </si>
  <si>
    <t>干村村大河南组</t>
  </si>
  <si>
    <t>330521-104-018-00389</t>
  </si>
  <si>
    <t>蔡信荣</t>
  </si>
  <si>
    <t>干山村南塘组</t>
  </si>
  <si>
    <t>330521-104-012-00428</t>
  </si>
  <si>
    <t>洛舍镇</t>
  </si>
  <si>
    <t>丁红英</t>
  </si>
  <si>
    <t>雁塘村15组</t>
  </si>
  <si>
    <t xml:space="preserve">330521-103-005-00348
</t>
  </si>
  <si>
    <t>禹越镇</t>
  </si>
  <si>
    <t>吴文坤</t>
  </si>
  <si>
    <t>栖湖村吴家里</t>
  </si>
  <si>
    <t>新建</t>
  </si>
  <si>
    <t>2019.8.20</t>
  </si>
  <si>
    <t>330521-116-214-00143</t>
  </si>
  <si>
    <t>沈如珍</t>
  </si>
  <si>
    <t>杨家坝村七家湾</t>
  </si>
  <si>
    <t>2019.4.1</t>
  </si>
  <si>
    <t>330521-116-203-00615</t>
  </si>
  <si>
    <t>曹建高</t>
  </si>
  <si>
    <t>330521-116-203-00101</t>
  </si>
  <si>
    <t>新安镇</t>
  </si>
  <si>
    <t>沈法芝</t>
  </si>
  <si>
    <t>新安镇舍南村</t>
  </si>
  <si>
    <t>拆除重建</t>
  </si>
  <si>
    <t>330521-115-008-00178</t>
  </si>
  <si>
    <t>戚坤泉</t>
  </si>
  <si>
    <t>新安镇舍西村</t>
  </si>
  <si>
    <t>2019年10</t>
  </si>
  <si>
    <t>330521-115-009-00384</t>
  </si>
  <si>
    <t>方掌庆</t>
  </si>
  <si>
    <t>新安镇下舍村</t>
  </si>
  <si>
    <t>维修加固</t>
  </si>
  <si>
    <t>330521-115-006-00263</t>
  </si>
  <si>
    <t>沈建忠</t>
  </si>
  <si>
    <t>新安镇舍北村</t>
  </si>
  <si>
    <t>330521-115-010-00110</t>
  </si>
  <si>
    <t>周国飞（贺华南）</t>
  </si>
  <si>
    <t>新安镇百富兜村</t>
  </si>
  <si>
    <t>低保边缘</t>
  </si>
  <si>
    <t>330521-115-003-00547</t>
  </si>
  <si>
    <t>范子昌</t>
  </si>
  <si>
    <t>330521-115-003-00114</t>
  </si>
  <si>
    <t>莫干山镇</t>
  </si>
  <si>
    <t>费春全</t>
  </si>
  <si>
    <t>仙潭村费家园</t>
  </si>
  <si>
    <t xml:space="preserve">330521-105-006-00181
</t>
  </si>
  <si>
    <t>程士南</t>
  </si>
  <si>
    <t>筏头村</t>
  </si>
  <si>
    <t>泥木</t>
  </si>
  <si>
    <t>330521-105-012-00672</t>
  </si>
  <si>
    <t>夏佰年</t>
  </si>
  <si>
    <t>佛堂村李家潭40号</t>
  </si>
  <si>
    <t>330521-105-018-00311</t>
  </si>
  <si>
    <t>武康街道</t>
  </si>
  <si>
    <t>潘妙林</t>
  </si>
  <si>
    <t>对河口银子山1组</t>
  </si>
  <si>
    <t>330521-204-001-00755</t>
  </si>
  <si>
    <t>沈建国</t>
  </si>
  <si>
    <t>对河口西岑3组</t>
  </si>
  <si>
    <t>困难残疾人（低保户）</t>
  </si>
  <si>
    <t>330521-204-001-01036</t>
  </si>
  <si>
    <t>金阿花</t>
  </si>
  <si>
    <t>对河口沈中坞3组</t>
  </si>
  <si>
    <t>泥木结构</t>
  </si>
  <si>
    <t>330521-204-001-00563</t>
  </si>
  <si>
    <t>舞阳街道</t>
  </si>
  <si>
    <t>徐光磊</t>
  </si>
  <si>
    <t>龙凤村5组</t>
  </si>
  <si>
    <t>原址翻建</t>
  </si>
  <si>
    <t>330521-205-008-00073</t>
  </si>
  <si>
    <t>钟山玉</t>
  </si>
  <si>
    <t>龙凤村阳山组</t>
  </si>
  <si>
    <t>330521-205-008-00175</t>
  </si>
  <si>
    <t>丁高钟</t>
  </si>
  <si>
    <t>长春村姚家组</t>
  </si>
  <si>
    <t>330521-205-007-00257</t>
  </si>
  <si>
    <t>刘才根</t>
  </si>
  <si>
    <t>上柏村平址桥组</t>
  </si>
  <si>
    <t>330521-205-003-00776</t>
  </si>
  <si>
    <t>周建生</t>
  </si>
  <si>
    <t>上柏村田畈组</t>
  </si>
  <si>
    <t>330521-205-003-00709</t>
  </si>
  <si>
    <t>阜溪街道</t>
  </si>
  <si>
    <t>徐玄宝</t>
  </si>
  <si>
    <t>民进村青龙山15号</t>
  </si>
  <si>
    <t>重建</t>
  </si>
  <si>
    <t>330521-203-003-00227</t>
  </si>
  <si>
    <t>下渚湖街道</t>
  </si>
  <si>
    <t>饶春</t>
  </si>
  <si>
    <t>上杨村亭子头</t>
  </si>
  <si>
    <t>原拆原建</t>
  </si>
  <si>
    <t>2019.03.24</t>
  </si>
  <si>
    <t>2019.12.31</t>
  </si>
  <si>
    <t>330521-206-009-00046</t>
  </si>
  <si>
    <t>章月彭</t>
  </si>
  <si>
    <t>二都村港窑组</t>
  </si>
  <si>
    <t>330521-206-013-00007</t>
  </si>
  <si>
    <t>符学忠</t>
  </si>
  <si>
    <t>塘家琪村六组</t>
  </si>
  <si>
    <t>330521-206-022-00187</t>
  </si>
  <si>
    <t>D级18</t>
  </si>
  <si>
    <t>C级36</t>
  </si>
  <si>
    <r>
      <rPr>
        <u/>
        <sz val="20"/>
        <color indexed="8"/>
        <rFont val="宋体"/>
        <family val="3"/>
        <charset val="134"/>
      </rPr>
      <t xml:space="preserve">      吴兴  </t>
    </r>
    <r>
      <rPr>
        <sz val="20"/>
        <color indexed="8"/>
        <rFont val="宋体"/>
        <family val="3"/>
        <charset val="134"/>
      </rPr>
      <t>区（县）2019年农村困难群众危房明细表</t>
    </r>
    <phoneticPr fontId="30" type="noConversion"/>
  </si>
  <si>
    <t>织里镇</t>
    <phoneticPr fontId="30" type="noConversion"/>
  </si>
  <si>
    <t>闵火林</t>
    <phoneticPr fontId="30" type="noConversion"/>
  </si>
  <si>
    <t>曹家簖村25号</t>
    <phoneticPr fontId="30" type="noConversion"/>
  </si>
  <si>
    <t>砖木</t>
    <phoneticPr fontId="30" type="noConversion"/>
  </si>
  <si>
    <t>C级自住</t>
    <phoneticPr fontId="30" type="noConversion"/>
  </si>
  <si>
    <t>低保</t>
    <phoneticPr fontId="30" type="noConversion"/>
  </si>
  <si>
    <t>修缮</t>
    <phoneticPr fontId="30" type="noConversion"/>
  </si>
  <si>
    <t>330502-100-229-00071</t>
    <phoneticPr fontId="30" type="noConversion"/>
  </si>
  <si>
    <t>沈根泉</t>
    <phoneticPr fontId="30" type="noConversion"/>
  </si>
  <si>
    <t>常乐村小圩地8号</t>
    <phoneticPr fontId="30" type="noConversion"/>
  </si>
  <si>
    <t>D级自住</t>
    <phoneticPr fontId="30" type="noConversion"/>
  </si>
  <si>
    <t>拆建</t>
    <phoneticPr fontId="30" type="noConversion"/>
  </si>
  <si>
    <t>330502-100-233-00108</t>
    <phoneticPr fontId="30" type="noConversion"/>
  </si>
  <si>
    <t>陆坤泉</t>
    <phoneticPr fontId="30" type="noConversion"/>
  </si>
  <si>
    <t>乔溇村</t>
    <phoneticPr fontId="30" type="noConversion"/>
  </si>
  <si>
    <t>低保边缘户</t>
    <phoneticPr fontId="30" type="noConversion"/>
  </si>
  <si>
    <t>道场乡</t>
    <phoneticPr fontId="30" type="noConversion"/>
  </si>
  <si>
    <t>宋云江</t>
    <phoneticPr fontId="30" type="noConversion"/>
  </si>
  <si>
    <t>施家桥村</t>
    <phoneticPr fontId="30" type="noConversion"/>
  </si>
  <si>
    <t>砖混</t>
    <phoneticPr fontId="30" type="noConversion"/>
  </si>
  <si>
    <t>低保残疾</t>
    <phoneticPr fontId="30" type="noConversion"/>
  </si>
  <si>
    <t>330502-200-213-00672</t>
    <phoneticPr fontId="30" type="noConversion"/>
  </si>
  <si>
    <t>埭溪镇</t>
    <phoneticPr fontId="30" type="noConversion"/>
  </si>
  <si>
    <t>林阿银</t>
    <phoneticPr fontId="30" type="noConversion"/>
  </si>
  <si>
    <t>上强村沙一</t>
    <phoneticPr fontId="30" type="noConversion"/>
  </si>
  <si>
    <t>330502-104-200-00118</t>
    <phoneticPr fontId="30" type="noConversion"/>
  </si>
  <si>
    <t>汪永强</t>
    <phoneticPr fontId="30" type="noConversion"/>
  </si>
  <si>
    <t>上强村东汉</t>
    <phoneticPr fontId="30" type="noConversion"/>
  </si>
  <si>
    <t>330502-104-200-00551</t>
  </si>
  <si>
    <t>钱炎平</t>
    <phoneticPr fontId="30" type="noConversion"/>
  </si>
  <si>
    <t>上强村涧西</t>
    <phoneticPr fontId="30" type="noConversion"/>
  </si>
  <si>
    <t>330502-104-200-01138</t>
  </si>
  <si>
    <t>陈菊英</t>
    <phoneticPr fontId="30" type="noConversion"/>
  </si>
  <si>
    <t>红旗村大城</t>
    <phoneticPr fontId="30" type="noConversion"/>
  </si>
  <si>
    <t>330502-104-208-00710</t>
  </si>
  <si>
    <t>埭溪镇　</t>
    <phoneticPr fontId="30" type="noConversion"/>
  </si>
  <si>
    <t>陈新年</t>
    <phoneticPr fontId="30" type="noConversion"/>
  </si>
  <si>
    <t>盛家坞村</t>
    <phoneticPr fontId="30" type="noConversion"/>
  </si>
  <si>
    <t>330502-104-215-00271</t>
  </si>
  <si>
    <t>张新权</t>
    <phoneticPr fontId="30" type="noConversion"/>
  </si>
  <si>
    <t>盛家坞村上堡</t>
    <phoneticPr fontId="30" type="noConversion"/>
  </si>
  <si>
    <t>330502-104-215-00128</t>
  </si>
  <si>
    <t>东林镇</t>
    <phoneticPr fontId="30" type="noConversion"/>
  </si>
  <si>
    <t>宣金初</t>
    <phoneticPr fontId="30" type="noConversion"/>
  </si>
  <si>
    <r>
      <t>南山村青兆坞1</t>
    </r>
    <r>
      <rPr>
        <sz val="10"/>
        <rFont val="宋体"/>
        <family val="3"/>
        <charset val="134"/>
      </rPr>
      <t>2号</t>
    </r>
    <phoneticPr fontId="30" type="noConversion"/>
  </si>
  <si>
    <t>新建</t>
    <phoneticPr fontId="30" type="noConversion"/>
  </si>
  <si>
    <t>330502-105-220-00216</t>
    <phoneticPr fontId="30" type="noConversion"/>
  </si>
  <si>
    <t>邵三花</t>
    <phoneticPr fontId="30" type="noConversion"/>
  </si>
  <si>
    <t>东南村长田圩55号</t>
    <phoneticPr fontId="30" type="noConversion"/>
  </si>
  <si>
    <t>330502-105-217-00125</t>
    <phoneticPr fontId="30" type="noConversion"/>
  </si>
  <si>
    <t xml:space="preserve">     南浔区  困难群众危房存量台账</t>
  </si>
  <si>
    <t>乡（镇）</t>
  </si>
  <si>
    <t>村民委员会</t>
  </si>
  <si>
    <t>村民小组</t>
  </si>
  <si>
    <t>户主姓名</t>
  </si>
  <si>
    <t>住房危险性等级</t>
  </si>
  <si>
    <t>贫困类型</t>
  </si>
  <si>
    <t>改造方式</t>
  </si>
  <si>
    <t>是否开工</t>
  </si>
  <si>
    <t>是否竣工</t>
  </si>
  <si>
    <t>湖州市南浔区</t>
  </si>
  <si>
    <t>南浔镇</t>
  </si>
  <si>
    <t>前洪村</t>
  </si>
  <si>
    <t>戴坤山</t>
  </si>
  <si>
    <t>是</t>
  </si>
  <si>
    <t>孙祥明</t>
  </si>
  <si>
    <t>神墩村</t>
  </si>
  <si>
    <t>叶子青</t>
  </si>
  <si>
    <t>否</t>
  </si>
  <si>
    <t>三长村</t>
  </si>
  <si>
    <t>沈奇明</t>
  </si>
  <si>
    <t>徐惠林</t>
  </si>
  <si>
    <t>修缮加固</t>
  </si>
  <si>
    <t>迎春村</t>
  </si>
  <si>
    <t>沈建华</t>
  </si>
  <si>
    <t>灯塔村</t>
  </si>
  <si>
    <t>邹玉根</t>
  </si>
  <si>
    <t>计家兜村</t>
  </si>
  <si>
    <t>万毛花</t>
  </si>
  <si>
    <t>练市镇</t>
  </si>
  <si>
    <t>新华村</t>
  </si>
  <si>
    <t>马河里64号</t>
  </si>
  <si>
    <t>朱光华</t>
  </si>
  <si>
    <t>施浩村</t>
  </si>
  <si>
    <t>北泥坝34号</t>
  </si>
  <si>
    <t>朱有财</t>
  </si>
  <si>
    <t>达井村</t>
  </si>
  <si>
    <t>南河兜21号</t>
  </si>
  <si>
    <t>刘仁官</t>
  </si>
  <si>
    <t>新会村</t>
  </si>
  <si>
    <t>官太浜24号</t>
  </si>
  <si>
    <t>茅老虎</t>
  </si>
  <si>
    <t>李家兜村</t>
  </si>
  <si>
    <t>姚安兜</t>
  </si>
  <si>
    <t>徐国建</t>
  </si>
  <si>
    <t>民安村</t>
  </si>
  <si>
    <t>宿嵇庄2号</t>
  </si>
  <si>
    <t>陈子良</t>
  </si>
  <si>
    <t>荃步村</t>
  </si>
  <si>
    <t>汤家兜16号</t>
  </si>
  <si>
    <t>陈召荣</t>
  </si>
  <si>
    <t>洪福村</t>
  </si>
  <si>
    <t>姚家湾</t>
  </si>
  <si>
    <t>姚玉坤</t>
  </si>
  <si>
    <t>中心村</t>
  </si>
  <si>
    <t>外窑塘17号</t>
  </si>
  <si>
    <t>徐云祥</t>
  </si>
  <si>
    <t>西堡村</t>
  </si>
  <si>
    <t>太平桥39号</t>
  </si>
  <si>
    <t>赵杰</t>
  </si>
  <si>
    <t>北堡村</t>
  </si>
  <si>
    <t>树棵里11号</t>
  </si>
  <si>
    <t>徐小毛</t>
  </si>
  <si>
    <t>施家汇39号</t>
  </si>
  <si>
    <t>冯惠宝</t>
  </si>
  <si>
    <t>蔡家桥村</t>
  </si>
  <si>
    <t>蒋家村</t>
  </si>
  <si>
    <t>邱月娥</t>
  </si>
  <si>
    <t>召林村</t>
  </si>
  <si>
    <t>西瑶21号</t>
  </si>
  <si>
    <t>钱荣根</t>
  </si>
  <si>
    <t>姚庄村</t>
  </si>
  <si>
    <t>老簖头24号</t>
  </si>
  <si>
    <t>郭玉根</t>
  </si>
  <si>
    <t>陆家浜17号</t>
  </si>
  <si>
    <t>王月文</t>
  </si>
  <si>
    <t>松亭村</t>
  </si>
  <si>
    <t>15组</t>
  </si>
  <si>
    <t>皇子荣</t>
  </si>
  <si>
    <t>8组</t>
  </si>
  <si>
    <t>李月祥</t>
  </si>
  <si>
    <t>皇子明</t>
  </si>
  <si>
    <t>花林村</t>
  </si>
  <si>
    <t>白水田</t>
  </si>
  <si>
    <t>钱海宝</t>
  </si>
  <si>
    <t>双林镇</t>
  </si>
  <si>
    <t>儒林</t>
  </si>
  <si>
    <t>马杏庆</t>
  </si>
  <si>
    <t>跳家山</t>
  </si>
  <si>
    <t>陈锦泉</t>
  </si>
  <si>
    <t>莲花兜</t>
  </si>
  <si>
    <t>黄伯荣</t>
  </si>
  <si>
    <t>吴家庄</t>
  </si>
  <si>
    <t>车阿金</t>
  </si>
  <si>
    <t>高毛林</t>
  </si>
  <si>
    <t>东双林</t>
  </si>
  <si>
    <t>方春娥</t>
  </si>
  <si>
    <t>西阳</t>
  </si>
  <si>
    <t>叶海荣</t>
  </si>
  <si>
    <t>花城</t>
  </si>
  <si>
    <t>崔连生</t>
  </si>
  <si>
    <t>勤裕</t>
  </si>
  <si>
    <t>施细毛</t>
  </si>
  <si>
    <t>菱湖镇</t>
  </si>
  <si>
    <t>东河村</t>
  </si>
  <si>
    <t>野猫路</t>
  </si>
  <si>
    <t>褚连根</t>
  </si>
  <si>
    <t>费家田</t>
  </si>
  <si>
    <t>费国政</t>
  </si>
  <si>
    <t>永福村</t>
  </si>
  <si>
    <t>安桥头</t>
  </si>
  <si>
    <t>丁根玉</t>
  </si>
  <si>
    <t>勤劳村</t>
  </si>
  <si>
    <t>大塘</t>
  </si>
  <si>
    <t>沈建松</t>
  </si>
  <si>
    <t>思溪村</t>
  </si>
  <si>
    <t>马家埭</t>
  </si>
  <si>
    <t>冯明泉</t>
  </si>
  <si>
    <t>异地重建</t>
  </si>
  <si>
    <t>菱东村</t>
  </si>
  <si>
    <t>鱼熬圩</t>
  </si>
  <si>
    <t>徐根堂</t>
  </si>
  <si>
    <t>达民</t>
  </si>
  <si>
    <t>史家兜</t>
  </si>
  <si>
    <t>史梅松</t>
  </si>
  <si>
    <t>李家堰</t>
  </si>
  <si>
    <t>吴桂相</t>
  </si>
  <si>
    <t>勤俭村</t>
  </si>
  <si>
    <t>杨家湾</t>
  </si>
  <si>
    <t>徐建章</t>
  </si>
  <si>
    <t>卢介庄村</t>
  </si>
  <si>
    <t>卢家湾16号</t>
  </si>
  <si>
    <t>卢金方</t>
  </si>
  <si>
    <t>陈邑</t>
  </si>
  <si>
    <t>杨埠墩</t>
  </si>
  <si>
    <t>金玉英</t>
  </si>
  <si>
    <t>杨家巷村</t>
  </si>
  <si>
    <t>坍桥头</t>
  </si>
  <si>
    <t>沈永兴</t>
  </si>
  <si>
    <t>建丰村</t>
  </si>
  <si>
    <t>严家兜19号</t>
  </si>
  <si>
    <t>王天才</t>
  </si>
  <si>
    <t>许联村</t>
  </si>
  <si>
    <t>莲花庄</t>
  </si>
  <si>
    <t>邱权斌</t>
  </si>
  <si>
    <t>施水江</t>
  </si>
  <si>
    <t>和孚镇</t>
  </si>
  <si>
    <t>佛堂兜村</t>
  </si>
  <si>
    <t>佛堂兜</t>
  </si>
  <si>
    <t>杨炳山</t>
  </si>
  <si>
    <t>王发明</t>
  </si>
  <si>
    <t>勤益群</t>
  </si>
  <si>
    <t>勤益</t>
  </si>
  <si>
    <t>丁永清</t>
  </si>
  <si>
    <t>复乐村</t>
  </si>
  <si>
    <t>复乐</t>
  </si>
  <si>
    <t>沈水美</t>
  </si>
  <si>
    <t>新荻村</t>
  </si>
  <si>
    <t>新荻</t>
  </si>
  <si>
    <t>丁根林</t>
  </si>
  <si>
    <t>民当村</t>
  </si>
  <si>
    <t>民当</t>
  </si>
  <si>
    <t>吴建方</t>
  </si>
  <si>
    <t>河东村</t>
  </si>
  <si>
    <t>河东</t>
  </si>
  <si>
    <t>吴火根</t>
  </si>
  <si>
    <t>重兆村</t>
  </si>
  <si>
    <t>重兆</t>
  </si>
  <si>
    <t>沈水根</t>
  </si>
  <si>
    <t>新胜村</t>
  </si>
  <si>
    <t>新胜</t>
  </si>
  <si>
    <t>陈百安</t>
  </si>
  <si>
    <t>长超村</t>
  </si>
  <si>
    <t>长超</t>
  </si>
  <si>
    <t>叶朝阳</t>
  </si>
  <si>
    <t>善琏镇</t>
  </si>
  <si>
    <t>观音堂村</t>
  </si>
  <si>
    <t>羽三圩</t>
  </si>
  <si>
    <t>陆财毛</t>
  </si>
  <si>
    <t>卜家堰村</t>
  </si>
  <si>
    <t>纳家埭</t>
  </si>
  <si>
    <t>周根元</t>
  </si>
  <si>
    <t>姚家桥村</t>
  </si>
  <si>
    <t>祝家坝</t>
  </si>
  <si>
    <t>金云新</t>
  </si>
  <si>
    <t>夹塘村</t>
  </si>
  <si>
    <t>姚天兜</t>
  </si>
  <si>
    <t>吴新华</t>
  </si>
  <si>
    <t>旧馆镇</t>
  </si>
  <si>
    <t>载旺村</t>
  </si>
  <si>
    <t>长兜</t>
  </si>
  <si>
    <t>何芳</t>
  </si>
  <si>
    <t xml:space="preserve">是 </t>
  </si>
  <si>
    <t>罗汉村</t>
  </si>
  <si>
    <t>程家浜</t>
  </si>
  <si>
    <t>姚金宝</t>
  </si>
  <si>
    <t>港胡村</t>
  </si>
  <si>
    <t>胡家埭</t>
  </si>
  <si>
    <t>黄贵有</t>
  </si>
  <si>
    <t>千金镇</t>
  </si>
  <si>
    <t>东驿达</t>
  </si>
  <si>
    <t>东驿达小井里</t>
  </si>
  <si>
    <t>刘林祥</t>
  </si>
  <si>
    <t>朝阳</t>
  </si>
  <si>
    <t>朝阳旺埭</t>
  </si>
  <si>
    <t>杨金寿</t>
  </si>
  <si>
    <t>里浩</t>
  </si>
  <si>
    <t>里浩蔡阳界</t>
  </si>
  <si>
    <t>钮四宝</t>
  </si>
  <si>
    <t>商墓</t>
  </si>
  <si>
    <t>商墓深潭湾南</t>
  </si>
  <si>
    <t>沈安荣</t>
  </si>
  <si>
    <t>商墓东夹条北</t>
  </si>
  <si>
    <t>沈引庆</t>
  </si>
  <si>
    <t>石淙镇</t>
  </si>
  <si>
    <t>花园湾村</t>
  </si>
  <si>
    <t>金家兜22号</t>
  </si>
  <si>
    <t>肖仁和</t>
  </si>
  <si>
    <t>长兴县2019年农村困难群众改造花名册</t>
  </si>
  <si>
    <t>夹浦镇</t>
  </si>
  <si>
    <t>叶根棠</t>
  </si>
  <si>
    <t>喜鹊斗村喜鹊斗自然村</t>
    <phoneticPr fontId="26" type="noConversion"/>
  </si>
  <si>
    <t>新建</t>
    <phoneticPr fontId="26" type="noConversion"/>
  </si>
  <si>
    <t>朱兰根</t>
  </si>
  <si>
    <t>香山村金村自然村</t>
  </si>
  <si>
    <t>朱应华</t>
  </si>
  <si>
    <t>太平桥村下无胥村</t>
  </si>
  <si>
    <t>顾根年</t>
  </si>
  <si>
    <t>太平桥村吴家湾村</t>
  </si>
  <si>
    <t>刘梅发</t>
  </si>
  <si>
    <t>太平桥村王长自然村</t>
  </si>
  <si>
    <t>臧根良</t>
  </si>
  <si>
    <t>夹浦村桥西自然村</t>
  </si>
  <si>
    <t>陶新龙</t>
  </si>
  <si>
    <t>陶家湾村陶家湾自然村</t>
  </si>
  <si>
    <t>杨春意</t>
  </si>
  <si>
    <t>长平村邢家浜自然村</t>
  </si>
  <si>
    <t>邢顺明</t>
  </si>
  <si>
    <t>杭明兴</t>
  </si>
  <si>
    <t>滨湖村杭家自然村</t>
  </si>
  <si>
    <t>王永福</t>
  </si>
  <si>
    <t>丁新村丁甲桥自然村</t>
  </si>
  <si>
    <t>和平镇</t>
  </si>
  <si>
    <t>邵效平</t>
  </si>
  <si>
    <t>狄家㘰村</t>
  </si>
  <si>
    <t>方安兴</t>
  </si>
  <si>
    <t>东山村</t>
  </si>
  <si>
    <t>刘高年</t>
  </si>
  <si>
    <t>新港村</t>
  </si>
  <si>
    <t>李裕祥</t>
  </si>
  <si>
    <t>城山村</t>
  </si>
  <si>
    <t>砖瓦</t>
  </si>
  <si>
    <t>丁波林</t>
  </si>
  <si>
    <t>便民桥村</t>
  </si>
  <si>
    <t>砖木</t>
    <phoneticPr fontId="26" type="noConversion"/>
  </si>
  <si>
    <t>卢玉如</t>
  </si>
  <si>
    <t>土木</t>
    <phoneticPr fontId="26" type="noConversion"/>
  </si>
  <si>
    <t>曾彩玲</t>
  </si>
  <si>
    <t>和平村</t>
  </si>
  <si>
    <t>李小才</t>
  </si>
  <si>
    <t>吴山村</t>
  </si>
  <si>
    <t>李连根</t>
  </si>
  <si>
    <t>虹星桥镇</t>
    <phoneticPr fontId="30" type="noConversion"/>
  </si>
  <si>
    <t>卢月祥</t>
  </si>
  <si>
    <t>河桥村卢家巷自然村</t>
    <phoneticPr fontId="30" type="noConversion"/>
  </si>
  <si>
    <t>D</t>
    <phoneticPr fontId="30" type="noConversion"/>
  </si>
  <si>
    <t>高子泉</t>
  </si>
  <si>
    <t>毕家村毕家桥自然村</t>
    <phoneticPr fontId="30" type="noConversion"/>
  </si>
  <si>
    <t>低保户</t>
    <phoneticPr fontId="30" type="noConversion"/>
  </si>
  <si>
    <t>杨福喜</t>
  </si>
  <si>
    <t>郑家村西湾自然村</t>
    <phoneticPr fontId="30" type="noConversion"/>
  </si>
  <si>
    <t>段四春</t>
  </si>
  <si>
    <t>刘井村应村自然村</t>
    <phoneticPr fontId="30" type="noConversion"/>
  </si>
  <si>
    <t>段富美</t>
  </si>
  <si>
    <t>港口村南斗大湾自然村</t>
    <phoneticPr fontId="30" type="noConversion"/>
  </si>
  <si>
    <t>购置安置房</t>
    <phoneticPr fontId="30" type="noConversion"/>
  </si>
  <si>
    <t>张斌</t>
  </si>
  <si>
    <t>画溪街道</t>
    <phoneticPr fontId="45" type="noConversion"/>
  </si>
  <si>
    <t>郁泽夫</t>
    <phoneticPr fontId="30" type="noConversion"/>
  </si>
  <si>
    <t>包桥章家浜</t>
    <phoneticPr fontId="30" type="noConversion"/>
  </si>
  <si>
    <t>D</t>
    <phoneticPr fontId="45" type="noConversion"/>
  </si>
  <si>
    <t xml:space="preserve">低保户 </t>
  </si>
  <si>
    <t>卢火勤</t>
    <phoneticPr fontId="30" type="noConversion"/>
  </si>
  <si>
    <t>包桥木其桥</t>
    <phoneticPr fontId="30" type="noConversion"/>
  </si>
  <si>
    <t>吴金方</t>
  </si>
  <si>
    <t>曹家桥吴家谈</t>
    <phoneticPr fontId="45" type="noConversion"/>
  </si>
  <si>
    <t>C</t>
    <phoneticPr fontId="45" type="noConversion"/>
  </si>
  <si>
    <t xml:space="preserve">低保户 </t>
    <phoneticPr fontId="30" type="noConversion"/>
  </si>
  <si>
    <t>朱良法</t>
    <phoneticPr fontId="30" type="noConversion"/>
  </si>
  <si>
    <t>曹家桥石家斗</t>
    <phoneticPr fontId="45" type="noConversion"/>
  </si>
  <si>
    <t>钱伯林</t>
    <phoneticPr fontId="30" type="noConversion"/>
  </si>
  <si>
    <t>南石桥夏和桥</t>
    <phoneticPr fontId="45" type="noConversion"/>
  </si>
  <si>
    <t>潘丹</t>
    <phoneticPr fontId="30" type="noConversion"/>
  </si>
  <si>
    <t>竹园潘家浜</t>
    <phoneticPr fontId="30" type="noConversion"/>
  </si>
  <si>
    <t>周威风</t>
  </si>
  <si>
    <t>大斗钱家门</t>
    <phoneticPr fontId="45" type="noConversion"/>
  </si>
  <si>
    <t>孔义平</t>
  </si>
  <si>
    <t>大斗吴家渎</t>
    <phoneticPr fontId="45" type="noConversion"/>
  </si>
  <si>
    <t>张国成</t>
  </si>
  <si>
    <t>姚家桥上泗</t>
    <phoneticPr fontId="45" type="noConversion"/>
  </si>
  <si>
    <t>陈立明</t>
    <phoneticPr fontId="45" type="noConversion"/>
  </si>
  <si>
    <t>徐家浜章家斗</t>
    <phoneticPr fontId="45" type="noConversion"/>
  </si>
  <si>
    <t>李家巷镇</t>
  </si>
  <si>
    <t>卢海峰</t>
  </si>
  <si>
    <t>计家浜村杨家桥</t>
  </si>
  <si>
    <t>砖石</t>
  </si>
  <si>
    <t>煤山镇</t>
    <phoneticPr fontId="26" type="noConversion"/>
  </si>
  <si>
    <t>陈引正</t>
    <phoneticPr fontId="26" type="noConversion"/>
  </si>
  <si>
    <t>抛渎岗村民丰新村</t>
    <phoneticPr fontId="26" type="noConversion"/>
  </si>
  <si>
    <t>彩钢棚</t>
    <phoneticPr fontId="26" type="noConversion"/>
  </si>
  <si>
    <t>D</t>
    <phoneticPr fontId="26" type="noConversion"/>
  </si>
  <si>
    <t>低保户</t>
    <phoneticPr fontId="26" type="noConversion"/>
  </si>
  <si>
    <t>丁占英</t>
    <phoneticPr fontId="26" type="noConversion"/>
  </si>
  <si>
    <t>陈玉毛</t>
    <phoneticPr fontId="26" type="noConversion"/>
  </si>
  <si>
    <t>西川村旋子里</t>
    <phoneticPr fontId="26" type="noConversion"/>
  </si>
  <si>
    <t>C</t>
    <phoneticPr fontId="26" type="noConversion"/>
  </si>
  <si>
    <t>低保边缘户</t>
    <phoneticPr fontId="26" type="noConversion"/>
  </si>
  <si>
    <t>吴柏良</t>
    <phoneticPr fontId="26" type="noConversion"/>
  </si>
  <si>
    <t>白岘村庙头</t>
    <phoneticPr fontId="26" type="noConversion"/>
  </si>
  <si>
    <t>水口乡</t>
    <phoneticPr fontId="30" type="noConversion"/>
  </si>
  <si>
    <t>李满琴</t>
    <phoneticPr fontId="30" type="noConversion"/>
  </si>
  <si>
    <t>顾渚村尧王自然村</t>
    <phoneticPr fontId="30" type="noConversion"/>
  </si>
  <si>
    <t>C</t>
    <phoneticPr fontId="30" type="noConversion"/>
  </si>
  <si>
    <t>陈抱英</t>
    <phoneticPr fontId="30" type="noConversion"/>
  </si>
  <si>
    <t>顾渚村龙头自然村</t>
    <phoneticPr fontId="30" type="noConversion"/>
  </si>
  <si>
    <t>朱荣春</t>
    <phoneticPr fontId="30" type="noConversion"/>
  </si>
  <si>
    <t>徐旺村赵家斗自然村</t>
    <phoneticPr fontId="30" type="noConversion"/>
  </si>
  <si>
    <t>李玉平</t>
    <phoneticPr fontId="30" type="noConversion"/>
  </si>
  <si>
    <t>徐旺自然村</t>
    <phoneticPr fontId="30" type="noConversion"/>
  </si>
  <si>
    <t>赵金良</t>
    <phoneticPr fontId="30" type="noConversion"/>
  </si>
  <si>
    <t>徐旺村坐斗自然村</t>
    <phoneticPr fontId="30" type="noConversion"/>
  </si>
  <si>
    <t>赵小法</t>
    <phoneticPr fontId="30" type="noConversion"/>
  </si>
  <si>
    <t>徐志法</t>
    <phoneticPr fontId="30" type="noConversion"/>
  </si>
  <si>
    <t>徽州庄村高阳自然村</t>
    <phoneticPr fontId="30" type="noConversion"/>
  </si>
  <si>
    <t>桂子华</t>
  </si>
  <si>
    <t>江排村排岭脚自然村</t>
    <phoneticPr fontId="30" type="noConversion"/>
  </si>
  <si>
    <t>李国祥</t>
    <phoneticPr fontId="30" type="noConversion"/>
  </si>
  <si>
    <t>江排村施家自然村</t>
    <phoneticPr fontId="30" type="noConversion"/>
  </si>
  <si>
    <t>林冷娇</t>
    <phoneticPr fontId="30" type="noConversion"/>
  </si>
  <si>
    <t>龙山村外渚自然村</t>
    <phoneticPr fontId="30" type="noConversion"/>
  </si>
  <si>
    <t>太湖街道</t>
  </si>
  <si>
    <t>魏清婷</t>
  </si>
  <si>
    <t>留下</t>
  </si>
  <si>
    <t>2019.7</t>
  </si>
  <si>
    <t>朱福根</t>
  </si>
  <si>
    <t>钱家斗</t>
  </si>
  <si>
    <t>2019.2</t>
  </si>
  <si>
    <t>2019.6</t>
  </si>
  <si>
    <t>黄民海</t>
  </si>
  <si>
    <t>官斗</t>
  </si>
  <si>
    <t>2019.9</t>
  </si>
  <si>
    <t>黄松娥</t>
  </si>
  <si>
    <t>2019.5</t>
  </si>
  <si>
    <t>李永富</t>
  </si>
  <si>
    <t>新塘</t>
  </si>
  <si>
    <t>太湖图影</t>
    <phoneticPr fontId="30" type="noConversion"/>
  </si>
  <si>
    <t>杨百林</t>
    <phoneticPr fontId="30" type="noConversion"/>
  </si>
  <si>
    <t>小沉渎村东墙门</t>
    <phoneticPr fontId="30" type="noConversion"/>
  </si>
  <si>
    <t>土木</t>
    <phoneticPr fontId="30" type="noConversion"/>
  </si>
  <si>
    <t>洪桥镇</t>
  </si>
  <si>
    <t>范土法</t>
  </si>
  <si>
    <t>陈桥郎家浜</t>
  </si>
  <si>
    <t>殷吾生</t>
  </si>
  <si>
    <t>古龙殷家渎</t>
  </si>
  <si>
    <t>邱福云</t>
  </si>
  <si>
    <t>橡树下邱家坝</t>
  </si>
  <si>
    <t>杨  辉</t>
  </si>
  <si>
    <t>橡树下西杨浜</t>
  </si>
  <si>
    <t>2019.12</t>
    <phoneticPr fontId="26" type="noConversion"/>
  </si>
  <si>
    <t>张满林</t>
  </si>
  <si>
    <t>橡树下张庄</t>
  </si>
  <si>
    <t>蒋水华</t>
  </si>
  <si>
    <t>中道沈家坝</t>
  </si>
  <si>
    <t>2019.4</t>
    <phoneticPr fontId="26" type="noConversion"/>
  </si>
  <si>
    <t>泗安镇</t>
  </si>
  <si>
    <t>李永民</t>
  </si>
  <si>
    <t>新丰村</t>
  </si>
  <si>
    <t>徐永有</t>
  </si>
  <si>
    <t>管埭村</t>
  </si>
  <si>
    <t>廖凤富</t>
  </si>
  <si>
    <t>三里亭村</t>
  </si>
  <si>
    <t>徐庭发</t>
  </si>
  <si>
    <t>长岗岭村</t>
  </si>
  <si>
    <t>杨立喜</t>
  </si>
  <si>
    <t>毛家村</t>
  </si>
  <si>
    <t>周玉林</t>
  </si>
  <si>
    <t>东村村</t>
  </si>
  <si>
    <t>小浦镇</t>
    <phoneticPr fontId="45" type="noConversion"/>
  </si>
  <si>
    <t>吴德根</t>
    <phoneticPr fontId="45" type="noConversion"/>
  </si>
  <si>
    <t>大岕口村</t>
    <phoneticPr fontId="45" type="noConversion"/>
  </si>
  <si>
    <t>砖石</t>
    <phoneticPr fontId="45" type="noConversion"/>
  </si>
  <si>
    <t>林城镇</t>
  </si>
  <si>
    <t>张勤忠</t>
  </si>
  <si>
    <t>天平村老街自然村</t>
  </si>
  <si>
    <t>杨水根</t>
  </si>
  <si>
    <t>上狮村黄泥荡自然村</t>
  </si>
  <si>
    <t>李有民</t>
  </si>
  <si>
    <t>石英村高门楼自然村</t>
  </si>
  <si>
    <t>刘美勤</t>
  </si>
  <si>
    <t>桥南村太平自然村</t>
  </si>
  <si>
    <t>余明江</t>
  </si>
  <si>
    <t>新华村方塘自然村</t>
  </si>
  <si>
    <t>袁国福</t>
  </si>
  <si>
    <t>姚洪斗双牌楼自然村</t>
  </si>
  <si>
    <t>7月完工</t>
  </si>
  <si>
    <t>2019-05-10</t>
  </si>
  <si>
    <t>2019</t>
  </si>
  <si>
    <t>砖混结构</t>
  </si>
  <si>
    <t>自建</t>
  </si>
  <si>
    <t>C级危房</t>
  </si>
  <si>
    <t>程丽丽</t>
  </si>
  <si>
    <t>鄣吴镇民乐村</t>
  </si>
  <si>
    <t>鄣吴镇景坞村</t>
  </si>
  <si>
    <t>沈承平</t>
  </si>
  <si>
    <t>6月完工</t>
  </si>
  <si>
    <t>任荣高</t>
  </si>
  <si>
    <t>东山自然村</t>
  </si>
  <si>
    <t>章村镇河垓村</t>
  </si>
  <si>
    <t>异地非集中新建</t>
  </si>
  <si>
    <t>杨川林</t>
  </si>
  <si>
    <t>高山村平石自然村5号</t>
  </si>
  <si>
    <t>章村镇高山村</t>
  </si>
  <si>
    <t>10月完工</t>
  </si>
  <si>
    <t>黄朝根</t>
  </si>
  <si>
    <t>南坞里自然村</t>
  </si>
  <si>
    <t>孝源街道</t>
  </si>
  <si>
    <t>异地相对集中新建</t>
  </si>
  <si>
    <t>李永利</t>
  </si>
  <si>
    <t>上村自然村</t>
  </si>
  <si>
    <t>邱佰寿</t>
  </si>
  <si>
    <t>杨柏自然村３０号</t>
  </si>
  <si>
    <r>
      <t>7</t>
    </r>
    <r>
      <rPr>
        <sz val="10"/>
        <color indexed="8"/>
        <rFont val="宋体"/>
        <family val="3"/>
        <charset val="134"/>
      </rPr>
      <t>月完工</t>
    </r>
  </si>
  <si>
    <t>李兴明</t>
  </si>
  <si>
    <t>皈山场村老村自然村27号</t>
  </si>
  <si>
    <r>
      <t>11</t>
    </r>
    <r>
      <rPr>
        <sz val="10"/>
        <color indexed="8"/>
        <rFont val="宋体"/>
        <family val="3"/>
        <charset val="134"/>
      </rPr>
      <t>月完工</t>
    </r>
  </si>
  <si>
    <t>管四喜</t>
  </si>
  <si>
    <t>皈山场十组</t>
  </si>
  <si>
    <t>木结构</t>
  </si>
  <si>
    <t>束明有</t>
  </si>
  <si>
    <t>杨坑桥38号</t>
  </si>
  <si>
    <t>孝丰镇</t>
  </si>
  <si>
    <t>8月完工</t>
  </si>
  <si>
    <t>混合结构</t>
  </si>
  <si>
    <t>曹小毛</t>
  </si>
  <si>
    <t>上庄自然村34号</t>
  </si>
  <si>
    <t>天子湖镇</t>
  </si>
  <si>
    <t>胡久元</t>
  </si>
  <si>
    <t>溪港村溪港小区10幢号</t>
  </si>
  <si>
    <t>5月完工</t>
  </si>
  <si>
    <t>廖中华</t>
  </si>
  <si>
    <t>南北湖村</t>
  </si>
  <si>
    <t>徐文进</t>
  </si>
  <si>
    <t>良朋亭自然村６号</t>
  </si>
  <si>
    <t>蔡发根</t>
  </si>
  <si>
    <t>美满自然村40号</t>
  </si>
  <si>
    <t>李跃贵</t>
  </si>
  <si>
    <t>里沟村新场自然村62号</t>
  </si>
  <si>
    <t>章银宝</t>
  </si>
  <si>
    <t>小溪口村旧荷村2队</t>
  </si>
  <si>
    <t>梅溪镇</t>
  </si>
  <si>
    <r>
      <t>5</t>
    </r>
    <r>
      <rPr>
        <sz val="10"/>
        <color indexed="8"/>
        <rFont val="宋体"/>
        <family val="3"/>
        <charset val="134"/>
      </rPr>
      <t>月完工</t>
    </r>
  </si>
  <si>
    <t>砖木结构</t>
  </si>
  <si>
    <t>沈建平</t>
  </si>
  <si>
    <t>三山村周家里自然村</t>
  </si>
  <si>
    <t>沈宝庭</t>
  </si>
  <si>
    <t>三山村里头坞自然村</t>
  </si>
  <si>
    <t>王永勇</t>
  </si>
  <si>
    <t>杭垓镇文岱村自然村63号</t>
  </si>
  <si>
    <t>杭垓镇</t>
  </si>
  <si>
    <r>
      <t>9</t>
    </r>
    <r>
      <rPr>
        <sz val="10"/>
        <color indexed="8"/>
        <rFont val="宋体"/>
        <family val="3"/>
        <charset val="134"/>
      </rPr>
      <t>月完工</t>
    </r>
  </si>
  <si>
    <t>卢金富</t>
  </si>
  <si>
    <t>徐田冲自然村２０号</t>
  </si>
  <si>
    <r>
      <t>8</t>
    </r>
    <r>
      <rPr>
        <sz val="10"/>
        <color indexed="8"/>
        <rFont val="宋体"/>
        <family val="3"/>
        <charset val="134"/>
      </rPr>
      <t>月完工</t>
    </r>
  </si>
  <si>
    <t>孙广普</t>
  </si>
  <si>
    <t>天将庙自然村17号</t>
  </si>
  <si>
    <t>余传才</t>
  </si>
  <si>
    <t>杭河村石关口自然村</t>
  </si>
  <si>
    <t>赵吉民</t>
  </si>
  <si>
    <t>杭垓镇磻溪村石壁自然村45号</t>
  </si>
  <si>
    <r>
      <t>4</t>
    </r>
    <r>
      <rPr>
        <sz val="10"/>
        <color indexed="8"/>
        <rFont val="宋体"/>
        <family val="3"/>
        <charset val="134"/>
      </rPr>
      <t>月完工</t>
    </r>
  </si>
  <si>
    <t>程金华</t>
  </si>
  <si>
    <t>安吉县报福镇统里村观音堂自然村</t>
  </si>
  <si>
    <t>报福镇</t>
  </si>
  <si>
    <t>程为平</t>
  </si>
  <si>
    <t>安吉县报福镇汤口村坑里坞自然村</t>
  </si>
  <si>
    <r>
      <t>6</t>
    </r>
    <r>
      <rPr>
        <sz val="10"/>
        <color indexed="8"/>
        <rFont val="宋体"/>
        <family val="3"/>
        <charset val="134"/>
      </rPr>
      <t>月完工</t>
    </r>
  </si>
  <si>
    <t>龚家顺</t>
  </si>
  <si>
    <t>安吉县报福镇深溪坞村毛草山自然村31号</t>
  </si>
  <si>
    <r>
      <t>10</t>
    </r>
    <r>
      <rPr>
        <sz val="10"/>
        <color indexed="8"/>
        <rFont val="宋体"/>
        <family val="3"/>
        <charset val="134"/>
      </rPr>
      <t>月完工</t>
    </r>
  </si>
  <si>
    <t>汤友奎</t>
  </si>
  <si>
    <t>浙江省安吉县报福镇报福村三官庙自然村10号</t>
  </si>
  <si>
    <t>竣工日期</t>
  </si>
  <si>
    <t>开工日期</t>
  </si>
  <si>
    <t>列入计划的年度</t>
  </si>
  <si>
    <t>改造后房屋结构</t>
  </si>
  <si>
    <t>建设方式</t>
  </si>
  <si>
    <t>改造原因</t>
  </si>
  <si>
    <r>
      <t>2019</t>
    </r>
    <r>
      <rPr>
        <sz val="22"/>
        <rFont val="宋体"/>
        <family val="3"/>
        <charset val="134"/>
      </rPr>
      <t>年安吉县困难群众危房改造明细</t>
    </r>
  </si>
  <si>
    <r>
      <t xml:space="preserve"> </t>
    </r>
    <r>
      <rPr>
        <u/>
        <sz val="18"/>
        <rFont val="方正小标宋_GBK"/>
        <family val="3"/>
        <charset val="134"/>
      </rPr>
      <t xml:space="preserve">    湖州  市</t>
    </r>
    <r>
      <rPr>
        <sz val="18"/>
        <rFont val="方正小标宋_GBK"/>
        <family val="3"/>
        <charset val="134"/>
      </rPr>
      <t>各县（市、区）农村困难家庭危房改造情况统计表（</t>
    </r>
    <r>
      <rPr>
        <u/>
        <sz val="18"/>
        <rFont val="方正小标宋_GBK"/>
        <family val="3"/>
        <charset val="134"/>
      </rPr>
      <t xml:space="preserve">  8 </t>
    </r>
    <r>
      <rPr>
        <sz val="18"/>
        <rFont val="方正小标宋_GBK"/>
        <family val="3"/>
        <charset val="134"/>
      </rPr>
      <t>月</t>
    </r>
    <r>
      <rPr>
        <sz val="18"/>
        <rFont val="方正小标宋_GBK"/>
        <family val="3"/>
        <charset val="134"/>
      </rPr>
      <t>）</t>
    </r>
    <phoneticPr fontId="26" type="noConversion"/>
  </si>
  <si>
    <t>康山街道</t>
    <phoneticPr fontId="26" type="noConversion"/>
  </si>
  <si>
    <t>马清超</t>
    <phoneticPr fontId="26" type="noConversion"/>
  </si>
  <si>
    <t>长西村</t>
    <phoneticPr fontId="26" type="noConversion"/>
  </si>
  <si>
    <t>砖混</t>
    <phoneticPr fontId="26" type="noConversion"/>
  </si>
  <si>
    <t>重建</t>
    <phoneticPr fontId="26" type="noConversion"/>
  </si>
  <si>
    <t>330591-007-206-00321</t>
    <phoneticPr fontId="26" type="noConversion"/>
  </si>
  <si>
    <t>滨湖街道</t>
    <phoneticPr fontId="26" type="noConversion"/>
  </si>
  <si>
    <t>吴长寿</t>
    <phoneticPr fontId="26" type="noConversion"/>
  </si>
  <si>
    <t>大钱村</t>
    <phoneticPr fontId="26" type="noConversion"/>
  </si>
  <si>
    <t>砖木</t>
    <phoneticPr fontId="26" type="noConversion"/>
  </si>
  <si>
    <t>加固</t>
    <phoneticPr fontId="26" type="noConversion"/>
  </si>
  <si>
    <t>计划补助资金</t>
    <phoneticPr fontId="26" type="noConversion"/>
  </si>
  <si>
    <t>已补资金</t>
    <phoneticPr fontId="26" type="noConversion"/>
  </si>
  <si>
    <r>
      <t xml:space="preserve"> </t>
    </r>
    <r>
      <rPr>
        <u/>
        <sz val="18"/>
        <rFont val="方正小标宋_GBK"/>
        <family val="3"/>
        <charset val="134"/>
      </rPr>
      <t xml:space="preserve">    湖州  市</t>
    </r>
    <r>
      <rPr>
        <sz val="18"/>
        <rFont val="方正小标宋_GBK"/>
        <family val="3"/>
        <charset val="134"/>
      </rPr>
      <t>各县（市、区）农村困难家庭危房改造情况统计表（</t>
    </r>
    <r>
      <rPr>
        <u/>
        <sz val="18"/>
        <rFont val="方正小标宋_GBK"/>
        <family val="3"/>
        <charset val="134"/>
      </rPr>
      <t xml:space="preserve">  11 </t>
    </r>
    <r>
      <rPr>
        <sz val="18"/>
        <rFont val="方正小标宋_GBK"/>
        <family val="3"/>
        <charset val="134"/>
      </rPr>
      <t>月）</t>
    </r>
    <phoneticPr fontId="26" type="noConversion"/>
  </si>
  <si>
    <r>
      <rPr>
        <u/>
        <sz val="20"/>
        <color theme="1"/>
        <rFont val="宋体"/>
        <family val="3"/>
        <charset val="134"/>
      </rPr>
      <t xml:space="preserve">   德清     </t>
    </r>
    <r>
      <rPr>
        <sz val="20"/>
        <color theme="1"/>
        <rFont val="宋体"/>
        <family val="3"/>
        <charset val="134"/>
      </rPr>
      <t>县2019年C、D级农村存量危房排摸明细表</t>
    </r>
    <phoneticPr fontId="26" type="noConversion"/>
  </si>
  <si>
    <r>
      <rPr>
        <u/>
        <sz val="20"/>
        <color theme="1"/>
        <rFont val="宋体"/>
        <family val="3"/>
        <charset val="134"/>
      </rPr>
      <t>南太湖新</t>
    </r>
    <r>
      <rPr>
        <sz val="20"/>
        <color theme="1"/>
        <rFont val="宋体"/>
        <family val="3"/>
        <charset val="134"/>
      </rPr>
      <t>区（县）2019年C、D级农村存量危房排摸明细表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</si>
</sst>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59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.5"/>
      <name val="Calibri"/>
      <family val="2"/>
    </font>
    <font>
      <u/>
      <sz val="20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color rgb="FF000000"/>
      <name val="仿宋_GB2312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8"/>
      <name val="方正小标宋_GBK"/>
      <family val="3"/>
      <charset val="134"/>
    </font>
    <font>
      <b/>
      <sz val="18"/>
      <name val="方正小标宋简体"/>
      <family val="4"/>
      <charset val="134"/>
    </font>
    <font>
      <b/>
      <sz val="12"/>
      <name val="方正小标宋简体"/>
      <family val="4"/>
      <charset val="134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u/>
      <sz val="18"/>
      <name val="方正小标宋_GBK"/>
      <family val="3"/>
      <charset val="134"/>
    </font>
    <font>
      <sz val="11"/>
      <color theme="1"/>
      <name val="宋体"/>
      <family val="3"/>
      <charset val="134"/>
      <scheme val="minor"/>
    </font>
    <font>
      <u/>
      <sz val="20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u/>
      <sz val="2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color theme="1"/>
      <name val="Tahoma"/>
      <family val="2"/>
    </font>
    <font>
      <sz val="12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color indexed="0"/>
      <name val="Courier New"/>
      <family val="3"/>
    </font>
    <font>
      <sz val="10"/>
      <color rgb="FF000000"/>
      <name val="宋体"/>
      <family val="3"/>
      <charset val="134"/>
    </font>
    <font>
      <sz val="10"/>
      <color rgb="FF000000"/>
      <name val="Courier New"/>
      <family val="3"/>
    </font>
    <font>
      <b/>
      <sz val="10.5"/>
      <color indexed="0"/>
      <name val="Courier New"/>
      <family val="3"/>
    </font>
    <font>
      <b/>
      <sz val="10.5"/>
      <color rgb="FF000000"/>
      <name val="宋体"/>
      <family val="3"/>
      <charset val="134"/>
    </font>
    <font>
      <sz val="22"/>
      <name val="Arial"/>
      <family val="2"/>
    </font>
    <font>
      <sz val="22"/>
      <name val="宋体"/>
      <family val="3"/>
      <charset val="134"/>
    </font>
    <font>
      <sz val="10"/>
      <color rgb="FF000000"/>
      <name val="仿宋_GB2312"/>
      <family val="3"/>
      <charset val="134"/>
    </font>
    <font>
      <sz val="18"/>
      <name val="仿宋_GB2312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0" fillId="0" borderId="0">
      <protection locked="0"/>
    </xf>
    <xf numFmtId="0" fontId="23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20" fillId="0" borderId="0" applyProtection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/>
    <xf numFmtId="0" fontId="40" fillId="0" borderId="0"/>
    <xf numFmtId="0" fontId="23" fillId="0" borderId="0">
      <alignment vertical="center"/>
    </xf>
    <xf numFmtId="0" fontId="46" fillId="0" borderId="0"/>
    <xf numFmtId="0" fontId="34" fillId="0" borderId="0">
      <alignment vertical="center"/>
    </xf>
  </cellStyleXfs>
  <cellXfs count="155">
    <xf numFmtId="0" fontId="0" fillId="0" borderId="0" xfId="0">
      <alignment vertical="center"/>
    </xf>
    <xf numFmtId="0" fontId="23" fillId="2" borderId="0" xfId="11" applyFill="1">
      <alignment vertical="center"/>
    </xf>
    <xf numFmtId="0" fontId="23" fillId="0" borderId="0" xfId="14" applyAlignment="1">
      <alignment vertical="center" wrapText="1"/>
    </xf>
    <xf numFmtId="0" fontId="1" fillId="2" borderId="0" xfId="11" applyFont="1" applyFill="1" applyAlignment="1">
      <alignment horizontal="left" vertical="center"/>
    </xf>
    <xf numFmtId="0" fontId="2" fillId="2" borderId="0" xfId="11" applyFont="1" applyFill="1">
      <alignment vertical="center"/>
    </xf>
    <xf numFmtId="0" fontId="4" fillId="0" borderId="1" xfId="14" applyFont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14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4" applyFont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7" fontId="7" fillId="0" borderId="1" xfId="11" applyNumberFormat="1" applyFont="1" applyFill="1" applyBorder="1" applyAlignment="1">
      <alignment horizontal="center" vertical="center" wrapText="1"/>
    </xf>
    <xf numFmtId="57" fontId="5" fillId="0" borderId="1" xfId="1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1" applyNumberFormat="1" applyFont="1" applyFill="1" applyBorder="1" applyAlignment="1">
      <alignment horizontal="center" vertical="center" wrapText="1"/>
    </xf>
    <xf numFmtId="176" fontId="7" fillId="0" borderId="1" xfId="11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57" fontId="5" fillId="0" borderId="1" xfId="14" applyNumberFormat="1" applyFont="1" applyBorder="1" applyAlignment="1">
      <alignment horizontal="center" vertical="center" wrapText="1"/>
    </xf>
    <xf numFmtId="0" fontId="10" fillId="0" borderId="0" xfId="8" applyFont="1">
      <alignment vertical="center"/>
    </xf>
    <xf numFmtId="0" fontId="11" fillId="0" borderId="0" xfId="8" applyFont="1">
      <alignment vertical="center"/>
    </xf>
    <xf numFmtId="0" fontId="1" fillId="0" borderId="0" xfId="8" applyFont="1" applyBorder="1" applyAlignment="1">
      <alignment vertical="center"/>
    </xf>
    <xf numFmtId="0" fontId="12" fillId="0" borderId="0" xfId="8" applyFont="1" applyBorder="1" applyAlignment="1">
      <alignment vertical="center"/>
    </xf>
    <xf numFmtId="0" fontId="14" fillId="0" borderId="0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7" fillId="0" borderId="1" xfId="8" applyFont="1" applyBorder="1" applyAlignment="1">
      <alignment horizontal="center" vertical="center" wrapText="1"/>
    </xf>
    <xf numFmtId="0" fontId="18" fillId="0" borderId="1" xfId="8" applyFont="1" applyFill="1" applyBorder="1" applyAlignment="1">
      <alignment horizontal="center" vertical="center"/>
    </xf>
    <xf numFmtId="0" fontId="19" fillId="0" borderId="1" xfId="8" applyFont="1" applyBorder="1" applyAlignment="1">
      <alignment horizontal="center" vertical="center"/>
    </xf>
    <xf numFmtId="10" fontId="19" fillId="0" borderId="1" xfId="8" applyNumberFormat="1" applyFont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27" fillId="3" borderId="0" xfId="11" applyFont="1" applyFill="1" applyAlignment="1">
      <alignment horizontal="left" vertical="center"/>
    </xf>
    <xf numFmtId="0" fontId="2" fillId="3" borderId="0" xfId="11" applyFont="1" applyFill="1">
      <alignment vertical="center"/>
    </xf>
    <xf numFmtId="0" fontId="23" fillId="3" borderId="0" xfId="11" applyFill="1">
      <alignment vertical="center"/>
    </xf>
    <xf numFmtId="0" fontId="31" fillId="0" borderId="1" xfId="14" applyFont="1" applyBorder="1" applyAlignment="1">
      <alignment horizontal="center" vertical="center" wrapText="1"/>
    </xf>
    <xf numFmtId="0" fontId="32" fillId="0" borderId="1" xfId="14" applyFont="1" applyFill="1" applyBorder="1" applyAlignment="1">
      <alignment horizontal="center" vertical="center" wrapText="1"/>
    </xf>
    <xf numFmtId="57" fontId="33" fillId="0" borderId="1" xfId="11" applyNumberFormat="1" applyFont="1" applyFill="1" applyBorder="1" applyAlignment="1">
      <alignment horizontal="center" vertical="center" wrapText="1"/>
    </xf>
    <xf numFmtId="0" fontId="33" fillId="0" borderId="1" xfId="11" applyFont="1" applyFill="1" applyBorder="1" applyAlignment="1">
      <alignment horizontal="center" vertical="center" wrapText="1"/>
    </xf>
    <xf numFmtId="0" fontId="34" fillId="0" borderId="1" xfId="8" applyFont="1" applyFill="1" applyBorder="1" applyAlignment="1">
      <alignment horizontal="center" vertical="center"/>
    </xf>
    <xf numFmtId="0" fontId="35" fillId="0" borderId="1" xfId="8" applyFont="1" applyBorder="1" applyAlignment="1">
      <alignment horizontal="center" vertical="center"/>
    </xf>
    <xf numFmtId="10" fontId="35" fillId="0" borderId="1" xfId="8" applyNumberFormat="1" applyFont="1" applyBorder="1" applyAlignment="1">
      <alignment horizontal="center" vertical="center"/>
    </xf>
    <xf numFmtId="0" fontId="36" fillId="0" borderId="1" xfId="11" applyNumberFormat="1" applyFont="1" applyFill="1" applyBorder="1" applyAlignment="1" applyProtection="1">
      <alignment horizontal="center" vertical="center"/>
    </xf>
    <xf numFmtId="0" fontId="37" fillId="0" borderId="1" xfId="11" applyFont="1" applyFill="1" applyBorder="1" applyAlignment="1">
      <alignment horizontal="center" vertical="center"/>
    </xf>
    <xf numFmtId="0" fontId="23" fillId="0" borderId="0" xfId="11">
      <alignment vertical="center"/>
    </xf>
    <xf numFmtId="0" fontId="32" fillId="0" borderId="1" xfId="11" applyFont="1" applyFill="1" applyBorder="1" applyAlignment="1">
      <alignment horizontal="center" vertical="center" wrapText="1"/>
    </xf>
    <xf numFmtId="0" fontId="38" fillId="0" borderId="1" xfId="11" applyFont="1" applyFill="1" applyBorder="1" applyAlignment="1">
      <alignment horizontal="center" vertical="center"/>
    </xf>
    <xf numFmtId="49" fontId="32" fillId="0" borderId="1" xfId="11" applyNumberFormat="1" applyFont="1" applyFill="1" applyBorder="1" applyAlignment="1">
      <alignment horizontal="center" vertical="center" wrapText="1"/>
    </xf>
    <xf numFmtId="0" fontId="32" fillId="0" borderId="1" xfId="11" applyFont="1" applyFill="1" applyBorder="1" applyAlignment="1">
      <alignment horizontal="center" vertical="center"/>
    </xf>
    <xf numFmtId="49" fontId="34" fillId="0" borderId="1" xfId="11" applyNumberFormat="1" applyFont="1" applyFill="1" applyBorder="1" applyAlignment="1">
      <alignment horizontal="center" vertical="center"/>
    </xf>
    <xf numFmtId="0" fontId="37" fillId="0" borderId="1" xfId="11" applyFont="1" applyFill="1" applyBorder="1" applyAlignment="1">
      <alignment horizontal="center" vertical="center" wrapText="1"/>
    </xf>
    <xf numFmtId="0" fontId="38" fillId="0" borderId="1" xfId="5" applyFont="1" applyFill="1" applyBorder="1" applyAlignment="1">
      <alignment horizontal="center" vertical="center"/>
    </xf>
    <xf numFmtId="0" fontId="39" fillId="0" borderId="1" xfId="11" applyFont="1" applyFill="1" applyBorder="1" applyAlignment="1">
      <alignment horizontal="center" vertical="center"/>
    </xf>
    <xf numFmtId="0" fontId="39" fillId="0" borderId="1" xfId="5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7" fillId="2" borderId="0" xfId="11" applyFont="1" applyFill="1" applyAlignment="1">
      <alignment horizontal="left" vertical="center"/>
    </xf>
    <xf numFmtId="0" fontId="41" fillId="0" borderId="1" xfId="14" applyFont="1" applyBorder="1" applyAlignment="1">
      <alignment horizontal="center" vertical="center" wrapText="1"/>
    </xf>
    <xf numFmtId="0" fontId="43" fillId="0" borderId="1" xfId="14" applyFont="1" applyFill="1" applyBorder="1" applyAlignment="1">
      <alignment horizontal="center" vertical="center" wrapText="1"/>
    </xf>
    <xf numFmtId="0" fontId="44" fillId="0" borderId="1" xfId="11" applyFont="1" applyFill="1" applyBorder="1" applyAlignment="1">
      <alignment horizontal="center" vertical="center" wrapText="1"/>
    </xf>
    <xf numFmtId="176" fontId="44" fillId="0" borderId="1" xfId="11" applyNumberFormat="1" applyFont="1" applyFill="1" applyBorder="1" applyAlignment="1">
      <alignment horizontal="center" vertical="center" wrapText="1"/>
    </xf>
    <xf numFmtId="0" fontId="42" fillId="0" borderId="1" xfId="14" applyFont="1" applyBorder="1" applyAlignment="1">
      <alignment horizontal="center" vertical="center" wrapText="1"/>
    </xf>
    <xf numFmtId="176" fontId="43" fillId="0" borderId="1" xfId="14" applyNumberFormat="1" applyFont="1" applyFill="1" applyBorder="1" applyAlignment="1">
      <alignment horizontal="center" vertical="center" wrapText="1"/>
    </xf>
    <xf numFmtId="0" fontId="42" fillId="0" borderId="0" xfId="14" applyFont="1" applyAlignment="1">
      <alignment vertical="center" wrapText="1"/>
    </xf>
    <xf numFmtId="49" fontId="44" fillId="0" borderId="1" xfId="11" applyNumberFormat="1" applyFont="1" applyFill="1" applyBorder="1" applyAlignment="1">
      <alignment horizontal="center" vertical="center" wrapText="1"/>
    </xf>
    <xf numFmtId="0" fontId="46" fillId="0" borderId="0" xfId="24"/>
    <xf numFmtId="0" fontId="47" fillId="2" borderId="9" xfId="24" applyFont="1" applyFill="1" applyBorder="1" applyAlignment="1">
      <alignment horizontal="center" vertical="center"/>
    </xf>
    <xf numFmtId="0" fontId="47" fillId="0" borderId="10" xfId="24" applyFont="1" applyBorder="1" applyAlignment="1">
      <alignment horizontal="center" vertical="center"/>
    </xf>
    <xf numFmtId="0" fontId="47" fillId="0" borderId="10" xfId="24" applyFont="1" applyBorder="1" applyAlignment="1">
      <alignment horizontal="center" vertical="center" wrapText="1"/>
    </xf>
    <xf numFmtId="0" fontId="47" fillId="0" borderId="11" xfId="24" applyFont="1" applyBorder="1" applyAlignment="1">
      <alignment horizontal="center" vertical="center"/>
    </xf>
    <xf numFmtId="0" fontId="47" fillId="2" borderId="12" xfId="24" applyFont="1" applyFill="1" applyBorder="1" applyAlignment="1">
      <alignment horizontal="center" vertical="center"/>
    </xf>
    <xf numFmtId="14" fontId="47" fillId="0" borderId="1" xfId="24" applyNumberFormat="1" applyFont="1" applyBorder="1" applyAlignment="1">
      <alignment horizontal="center" vertical="center"/>
    </xf>
    <xf numFmtId="0" fontId="47" fillId="0" borderId="1" xfId="24" applyFont="1" applyBorder="1" applyAlignment="1">
      <alignment horizontal="center" vertical="center"/>
    </xf>
    <xf numFmtId="0" fontId="47" fillId="0" borderId="1" xfId="24" applyFont="1" applyBorder="1" applyAlignment="1">
      <alignment horizontal="center" vertical="center" wrapText="1"/>
    </xf>
    <xf numFmtId="0" fontId="48" fillId="0" borderId="1" xfId="24" applyFont="1" applyBorder="1" applyAlignment="1">
      <alignment horizontal="center" vertical="center"/>
    </xf>
    <xf numFmtId="0" fontId="47" fillId="0" borderId="13" xfId="24" applyFont="1" applyBorder="1" applyAlignment="1">
      <alignment horizontal="center" vertical="center"/>
    </xf>
    <xf numFmtId="0" fontId="49" fillId="2" borderId="12" xfId="24" applyFont="1" applyFill="1" applyBorder="1" applyAlignment="1">
      <alignment horizontal="center" vertical="center"/>
    </xf>
    <xf numFmtId="0" fontId="48" fillId="2" borderId="12" xfId="24" applyFont="1" applyFill="1" applyBorder="1" applyAlignment="1">
      <alignment horizontal="center" vertical="center"/>
    </xf>
    <xf numFmtId="14" fontId="47" fillId="2" borderId="12" xfId="24" applyNumberFormat="1" applyFont="1" applyFill="1" applyBorder="1" applyAlignment="1">
      <alignment horizontal="center" vertical="center"/>
    </xf>
    <xf numFmtId="14" fontId="49" fillId="2" borderId="12" xfId="24" applyNumberFormat="1" applyFont="1" applyFill="1" applyBorder="1" applyAlignment="1">
      <alignment horizontal="center" vertical="center"/>
    </xf>
    <xf numFmtId="0" fontId="50" fillId="0" borderId="14" xfId="24" applyFont="1" applyBorder="1" applyAlignment="1">
      <alignment horizontal="center" vertical="center" wrapText="1"/>
    </xf>
    <xf numFmtId="0" fontId="51" fillId="0" borderId="14" xfId="24" applyFont="1" applyBorder="1" applyAlignment="1">
      <alignment horizontal="center" vertical="center"/>
    </xf>
    <xf numFmtId="0" fontId="51" fillId="0" borderId="15" xfId="24" applyFont="1" applyBorder="1" applyAlignment="1">
      <alignment horizontal="center" vertical="center"/>
    </xf>
    <xf numFmtId="0" fontId="46" fillId="2" borderId="0" xfId="24" applyFill="1"/>
    <xf numFmtId="0" fontId="52" fillId="0" borderId="0" xfId="24" applyFont="1"/>
    <xf numFmtId="0" fontId="3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2" fillId="0" borderId="1" xfId="14" applyFont="1" applyFill="1" applyBorder="1" applyAlignment="1">
      <alignment horizontal="center" vertical="center" wrapText="1"/>
    </xf>
    <xf numFmtId="0" fontId="42" fillId="2" borderId="1" xfId="11" applyFont="1" applyFill="1" applyBorder="1" applyAlignment="1">
      <alignment horizontal="center" vertical="center" wrapText="1"/>
    </xf>
    <xf numFmtId="57" fontId="42" fillId="2" borderId="1" xfId="11" applyNumberFormat="1" applyFont="1" applyFill="1" applyBorder="1" applyAlignment="1">
      <alignment horizontal="center" vertical="center" wrapText="1"/>
    </xf>
    <xf numFmtId="0" fontId="54" fillId="0" borderId="1" xfId="11" applyFont="1" applyFill="1" applyBorder="1" applyAlignment="1">
      <alignment horizontal="center" vertical="center"/>
    </xf>
    <xf numFmtId="57" fontId="44" fillId="0" borderId="1" xfId="11" applyNumberFormat="1" applyFont="1" applyFill="1" applyBorder="1" applyAlignment="1">
      <alignment horizontal="center" vertical="center" wrapText="1"/>
    </xf>
    <xf numFmtId="57" fontId="42" fillId="0" borderId="1" xfId="14" applyNumberFormat="1" applyFont="1" applyFill="1" applyBorder="1" applyAlignment="1">
      <alignment horizontal="center" vertical="center" wrapText="1"/>
    </xf>
    <xf numFmtId="0" fontId="43" fillId="0" borderId="1" xfId="11" applyFont="1" applyFill="1" applyBorder="1" applyAlignment="1">
      <alignment horizontal="center" vertical="center"/>
    </xf>
    <xf numFmtId="0" fontId="42" fillId="0" borderId="1" xfId="11" applyFont="1" applyFill="1" applyBorder="1" applyAlignment="1">
      <alignment horizontal="center" vertical="center"/>
    </xf>
    <xf numFmtId="0" fontId="44" fillId="0" borderId="1" xfId="14" applyFont="1" applyFill="1" applyBorder="1" applyAlignment="1">
      <alignment horizontal="center" vertical="center" wrapText="1"/>
    </xf>
    <xf numFmtId="0" fontId="44" fillId="0" borderId="1" xfId="11" applyFont="1" applyFill="1" applyBorder="1" applyAlignment="1">
      <alignment horizontal="center" vertical="center"/>
    </xf>
    <xf numFmtId="0" fontId="34" fillId="0" borderId="1" xfId="8" applyFont="1" applyBorder="1" applyAlignment="1">
      <alignment horizontal="center" vertical="center"/>
    </xf>
    <xf numFmtId="0" fontId="23" fillId="0" borderId="1" xfId="14" applyBorder="1" applyAlignment="1">
      <alignment vertical="center" wrapText="1"/>
    </xf>
    <xf numFmtId="0" fontId="27" fillId="0" borderId="0" xfId="25" applyFont="1" applyBorder="1" applyAlignment="1">
      <alignment vertical="center"/>
    </xf>
    <xf numFmtId="0" fontId="35" fillId="0" borderId="0" xfId="25" applyFont="1" applyBorder="1" applyAlignment="1">
      <alignment vertical="center"/>
    </xf>
    <xf numFmtId="0" fontId="34" fillId="0" borderId="0" xfId="25" applyFont="1">
      <alignment vertical="center"/>
    </xf>
    <xf numFmtId="0" fontId="16" fillId="0" borderId="1" xfId="25" applyFont="1" applyBorder="1" applyAlignment="1">
      <alignment horizontal="center" vertical="center"/>
    </xf>
    <xf numFmtId="0" fontId="56" fillId="0" borderId="0" xfId="25" applyFont="1">
      <alignment vertical="center"/>
    </xf>
    <xf numFmtId="0" fontId="17" fillId="0" borderId="1" xfId="25" applyFont="1" applyBorder="1" applyAlignment="1">
      <alignment horizontal="center" vertical="center" wrapText="1"/>
    </xf>
    <xf numFmtId="0" fontId="57" fillId="0" borderId="1" xfId="25" applyFont="1" applyFill="1" applyBorder="1" applyAlignment="1">
      <alignment horizontal="center" vertical="center"/>
    </xf>
    <xf numFmtId="0" fontId="19" fillId="0" borderId="1" xfId="25" applyFont="1" applyBorder="1" applyAlignment="1">
      <alignment horizontal="center" vertical="center"/>
    </xf>
    <xf numFmtId="10" fontId="19" fillId="0" borderId="1" xfId="25" applyNumberFormat="1" applyFont="1" applyBorder="1" applyAlignment="1">
      <alignment horizontal="center" vertical="center"/>
    </xf>
    <xf numFmtId="177" fontId="56" fillId="0" borderId="1" xfId="25" applyNumberFormat="1" applyFont="1" applyFill="1" applyBorder="1" applyAlignment="1">
      <alignment horizontal="center" vertical="center"/>
    </xf>
    <xf numFmtId="0" fontId="56" fillId="0" borderId="1" xfId="25" applyFont="1" applyFill="1" applyBorder="1" applyAlignment="1">
      <alignment horizontal="center" vertical="center"/>
    </xf>
    <xf numFmtId="0" fontId="35" fillId="0" borderId="1" xfId="25" applyFont="1" applyBorder="1" applyAlignment="1">
      <alignment horizontal="center" vertical="center"/>
    </xf>
    <xf numFmtId="10" fontId="35" fillId="0" borderId="1" xfId="25" applyNumberFormat="1" applyFont="1" applyBorder="1" applyAlignment="1">
      <alignment horizontal="center" vertical="center"/>
    </xf>
    <xf numFmtId="0" fontId="58" fillId="0" borderId="1" xfId="11" applyFont="1" applyFill="1" applyBorder="1" applyAlignment="1">
      <alignment horizontal="center" vertical="center"/>
    </xf>
    <xf numFmtId="0" fontId="19" fillId="0" borderId="1" xfId="11" applyFont="1" applyBorder="1" applyAlignment="1">
      <alignment horizontal="center" vertical="center"/>
    </xf>
    <xf numFmtId="0" fontId="56" fillId="0" borderId="1" xfId="11" applyFont="1" applyFill="1" applyBorder="1" applyAlignment="1">
      <alignment horizontal="center" vertical="center"/>
    </xf>
    <xf numFmtId="10" fontId="19" fillId="0" borderId="1" xfId="11" applyNumberFormat="1" applyFont="1" applyBorder="1" applyAlignment="1">
      <alignment horizontal="center" vertical="center"/>
    </xf>
    <xf numFmtId="0" fontId="19" fillId="0" borderId="1" xfId="11" applyFont="1" applyFill="1" applyBorder="1" applyAlignment="1">
      <alignment horizontal="center" vertical="center"/>
    </xf>
    <xf numFmtId="10" fontId="19" fillId="0" borderId="1" xfId="11" applyNumberFormat="1" applyFont="1" applyFill="1" applyBorder="1" applyAlignment="1">
      <alignment horizontal="center" vertical="center"/>
    </xf>
    <xf numFmtId="0" fontId="34" fillId="0" borderId="1" xfId="25" applyFont="1" applyBorder="1" applyAlignment="1">
      <alignment horizontal="center" vertical="center"/>
    </xf>
    <xf numFmtId="0" fontId="13" fillId="0" borderId="0" xfId="8" applyFont="1" applyBorder="1" applyAlignment="1">
      <alignment horizontal="center" vertical="center"/>
    </xf>
    <xf numFmtId="0" fontId="15" fillId="0" borderId="2" xfId="8" applyFont="1" applyBorder="1" applyAlignment="1">
      <alignment horizontal="left" vertical="center"/>
    </xf>
    <xf numFmtId="0" fontId="10" fillId="0" borderId="1" xfId="8" applyFont="1" applyBorder="1" applyAlignment="1">
      <alignment horizontal="center" vertical="center"/>
    </xf>
    <xf numFmtId="0" fontId="10" fillId="0" borderId="5" xfId="8" applyFont="1" applyBorder="1" applyAlignment="1">
      <alignment horizontal="center" vertical="center"/>
    </xf>
    <xf numFmtId="0" fontId="10" fillId="0" borderId="6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/>
    </xf>
    <xf numFmtId="0" fontId="10" fillId="0" borderId="4" xfId="8" applyFont="1" applyBorder="1" applyAlignment="1">
      <alignment horizontal="center" vertical="center"/>
    </xf>
    <xf numFmtId="0" fontId="10" fillId="0" borderId="8" xfId="8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 wrapText="1"/>
    </xf>
    <xf numFmtId="0" fontId="10" fillId="0" borderId="4" xfId="8" applyFont="1" applyBorder="1" applyAlignment="1">
      <alignment horizontal="center" vertical="center" wrapText="1"/>
    </xf>
    <xf numFmtId="0" fontId="10" fillId="0" borderId="8" xfId="8" applyFont="1" applyBorder="1" applyAlignment="1">
      <alignment horizontal="center" vertical="center" wrapText="1"/>
    </xf>
    <xf numFmtId="0" fontId="13" fillId="0" borderId="0" xfId="25" applyFont="1" applyBorder="1" applyAlignment="1">
      <alignment horizontal="center" vertical="center"/>
    </xf>
    <xf numFmtId="0" fontId="15" fillId="0" borderId="2" xfId="25" applyFont="1" applyBorder="1" applyAlignment="1">
      <alignment horizontal="left" vertical="center"/>
    </xf>
    <xf numFmtId="0" fontId="56" fillId="0" borderId="3" xfId="25" applyFont="1" applyBorder="1" applyAlignment="1">
      <alignment horizontal="center" vertical="center"/>
    </xf>
    <xf numFmtId="0" fontId="56" fillId="0" borderId="4" xfId="25" applyFont="1" applyBorder="1" applyAlignment="1">
      <alignment horizontal="center" vertical="center"/>
    </xf>
    <xf numFmtId="0" fontId="56" fillId="0" borderId="8" xfId="25" applyFont="1" applyBorder="1" applyAlignment="1">
      <alignment horizontal="center" vertical="center"/>
    </xf>
    <xf numFmtId="0" fontId="56" fillId="0" borderId="3" xfId="25" applyFont="1" applyBorder="1" applyAlignment="1">
      <alignment horizontal="center" vertical="center" wrapText="1"/>
    </xf>
    <xf numFmtId="0" fontId="56" fillId="0" borderId="4" xfId="25" applyFont="1" applyBorder="1" applyAlignment="1">
      <alignment horizontal="center" vertical="center" wrapText="1"/>
    </xf>
    <xf numFmtId="0" fontId="56" fillId="0" borderId="8" xfId="25" applyFont="1" applyBorder="1" applyAlignment="1">
      <alignment horizontal="center" vertical="center" wrapText="1"/>
    </xf>
    <xf numFmtId="0" fontId="56" fillId="0" borderId="1" xfId="25" applyFont="1" applyBorder="1" applyAlignment="1">
      <alignment horizontal="center" vertical="center"/>
    </xf>
    <xf numFmtId="0" fontId="56" fillId="0" borderId="5" xfId="25" applyFont="1" applyBorder="1" applyAlignment="1">
      <alignment horizontal="center" vertical="center"/>
    </xf>
    <xf numFmtId="0" fontId="56" fillId="0" borderId="6" xfId="25" applyFont="1" applyBorder="1" applyAlignment="1">
      <alignment horizontal="center" vertical="center"/>
    </xf>
    <xf numFmtId="0" fontId="56" fillId="0" borderId="7" xfId="25" applyFont="1" applyBorder="1" applyAlignment="1">
      <alignment horizontal="center" vertical="center"/>
    </xf>
    <xf numFmtId="0" fontId="28" fillId="0" borderId="0" xfId="14" applyFont="1" applyBorder="1" applyAlignment="1">
      <alignment horizontal="center" vertical="center" wrapText="1"/>
    </xf>
    <xf numFmtId="0" fontId="55" fillId="0" borderId="5" xfId="11" applyNumberFormat="1" applyFont="1" applyFill="1" applyBorder="1" applyAlignment="1" applyProtection="1">
      <alignment horizontal="center" vertical="center"/>
    </xf>
    <xf numFmtId="0" fontId="55" fillId="0" borderId="6" xfId="11" applyNumberFormat="1" applyFont="1" applyFill="1" applyBorder="1" applyAlignment="1" applyProtection="1">
      <alignment horizontal="center" vertical="center"/>
    </xf>
    <xf numFmtId="0" fontId="55" fillId="0" borderId="7" xfId="11" applyNumberFormat="1" applyFont="1" applyFill="1" applyBorder="1" applyAlignment="1" applyProtection="1">
      <alignment horizontal="center" vertical="center"/>
    </xf>
    <xf numFmtId="0" fontId="25" fillId="0" borderId="0" xfId="14" applyFont="1" applyBorder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24" fillId="0" borderId="0" xfId="14" applyFont="1" applyBorder="1" applyAlignment="1">
      <alignment horizontal="center" vertical="center" wrapText="1"/>
    </xf>
  </cellXfs>
  <cellStyles count="26">
    <cellStyle name="常规" xfId="0" builtinId="0"/>
    <cellStyle name="常规 10" xfId="8" xr:uid="{00000000-0005-0000-0000-000001000000}"/>
    <cellStyle name="常规 10 2" xfId="25" xr:uid="{00000000-0005-0000-0000-000002000000}"/>
    <cellStyle name="常规 11" xfId="10" xr:uid="{00000000-0005-0000-0000-000003000000}"/>
    <cellStyle name="常规 12" xfId="3" xr:uid="{00000000-0005-0000-0000-000004000000}"/>
    <cellStyle name="常规 12 2" xfId="11" xr:uid="{00000000-0005-0000-0000-000005000000}"/>
    <cellStyle name="常规 12 2 4" xfId="4" xr:uid="{00000000-0005-0000-0000-000006000000}"/>
    <cellStyle name="常规 13" xfId="12" xr:uid="{00000000-0005-0000-0000-000007000000}"/>
    <cellStyle name="常规 14" xfId="13" xr:uid="{00000000-0005-0000-0000-000008000000}"/>
    <cellStyle name="常规 15" xfId="21" xr:uid="{00000000-0005-0000-0000-000009000000}"/>
    <cellStyle name="常规 16" xfId="24" xr:uid="{00000000-0005-0000-0000-00000A000000}"/>
    <cellStyle name="常规 2" xfId="14" xr:uid="{00000000-0005-0000-0000-00000B000000}"/>
    <cellStyle name="常规 2 2" xfId="6" xr:uid="{00000000-0005-0000-0000-00000C000000}"/>
    <cellStyle name="常规 2 3" xfId="7" xr:uid="{00000000-0005-0000-0000-00000D000000}"/>
    <cellStyle name="常规 2 4" xfId="9" xr:uid="{00000000-0005-0000-0000-00000E000000}"/>
    <cellStyle name="常规 2 5" xfId="22" xr:uid="{00000000-0005-0000-0000-00000F000000}"/>
    <cellStyle name="常规 2 6" xfId="23" xr:uid="{00000000-0005-0000-0000-000010000000}"/>
    <cellStyle name="常规 3" xfId="15" xr:uid="{00000000-0005-0000-0000-000011000000}"/>
    <cellStyle name="常规 3 2" xfId="5" xr:uid="{00000000-0005-0000-0000-000012000000}"/>
    <cellStyle name="常规 4" xfId="16" xr:uid="{00000000-0005-0000-0000-000013000000}"/>
    <cellStyle name="常规 5" xfId="17" xr:uid="{00000000-0005-0000-0000-000014000000}"/>
    <cellStyle name="常规 5 2" xfId="2" xr:uid="{00000000-0005-0000-0000-000015000000}"/>
    <cellStyle name="常规 6" xfId="1" xr:uid="{00000000-0005-0000-0000-000016000000}"/>
    <cellStyle name="常规 7" xfId="18" xr:uid="{00000000-0005-0000-0000-000017000000}"/>
    <cellStyle name="常规 8" xfId="19" xr:uid="{00000000-0005-0000-0000-000018000000}"/>
    <cellStyle name="常规 9" xfId="20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zoomScale="85" zoomScaleNormal="85" workbookViewId="0">
      <selection activeCell="J11" sqref="J11"/>
    </sheetView>
  </sheetViews>
  <sheetFormatPr defaultColWidth="9" defaultRowHeight="14.25" x14ac:dyDescent="0.15"/>
  <cols>
    <col min="1" max="2" width="15.625" style="27" customWidth="1"/>
    <col min="3" max="3" width="11.375" style="27" customWidth="1"/>
    <col min="4" max="4" width="11.875" style="27" customWidth="1"/>
    <col min="5" max="5" width="9.875" style="27" customWidth="1"/>
    <col min="6" max="6" width="13.375" style="27" customWidth="1"/>
    <col min="7" max="7" width="9.375" style="27" customWidth="1"/>
    <col min="8" max="8" width="8.5" style="27" customWidth="1"/>
    <col min="9" max="9" width="8.75" style="27" customWidth="1"/>
    <col min="10" max="10" width="12.375" style="27" customWidth="1"/>
    <col min="11" max="256" width="9" style="27"/>
    <col min="257" max="258" width="15.625" style="27" customWidth="1"/>
    <col min="259" max="259" width="11.375" style="27" customWidth="1"/>
    <col min="260" max="260" width="11.875" style="27" customWidth="1"/>
    <col min="261" max="261" width="9.875" style="27" customWidth="1"/>
    <col min="262" max="262" width="13.375" style="27" customWidth="1"/>
    <col min="263" max="263" width="9.375" style="27" customWidth="1"/>
    <col min="264" max="264" width="8.5" style="27" customWidth="1"/>
    <col min="265" max="265" width="8.75" style="27" customWidth="1"/>
    <col min="266" max="266" width="12.375" style="27" customWidth="1"/>
    <col min="267" max="512" width="9" style="27"/>
    <col min="513" max="514" width="15.625" style="27" customWidth="1"/>
    <col min="515" max="515" width="11.375" style="27" customWidth="1"/>
    <col min="516" max="516" width="11.875" style="27" customWidth="1"/>
    <col min="517" max="517" width="9.875" style="27" customWidth="1"/>
    <col min="518" max="518" width="13.375" style="27" customWidth="1"/>
    <col min="519" max="519" width="9.375" style="27" customWidth="1"/>
    <col min="520" max="520" width="8.5" style="27" customWidth="1"/>
    <col min="521" max="521" width="8.75" style="27" customWidth="1"/>
    <col min="522" max="522" width="12.375" style="27" customWidth="1"/>
    <col min="523" max="768" width="9" style="27"/>
    <col min="769" max="770" width="15.625" style="27" customWidth="1"/>
    <col min="771" max="771" width="11.375" style="27" customWidth="1"/>
    <col min="772" max="772" width="11.875" style="27" customWidth="1"/>
    <col min="773" max="773" width="9.875" style="27" customWidth="1"/>
    <col min="774" max="774" width="13.375" style="27" customWidth="1"/>
    <col min="775" max="775" width="9.375" style="27" customWidth="1"/>
    <col min="776" max="776" width="8.5" style="27" customWidth="1"/>
    <col min="777" max="777" width="8.75" style="27" customWidth="1"/>
    <col min="778" max="778" width="12.375" style="27" customWidth="1"/>
    <col min="779" max="1024" width="9" style="27"/>
    <col min="1025" max="1026" width="15.625" style="27" customWidth="1"/>
    <col min="1027" max="1027" width="11.375" style="27" customWidth="1"/>
    <col min="1028" max="1028" width="11.875" style="27" customWidth="1"/>
    <col min="1029" max="1029" width="9.875" style="27" customWidth="1"/>
    <col min="1030" max="1030" width="13.375" style="27" customWidth="1"/>
    <col min="1031" max="1031" width="9.375" style="27" customWidth="1"/>
    <col min="1032" max="1032" width="8.5" style="27" customWidth="1"/>
    <col min="1033" max="1033" width="8.75" style="27" customWidth="1"/>
    <col min="1034" max="1034" width="12.375" style="27" customWidth="1"/>
    <col min="1035" max="1280" width="9" style="27"/>
    <col min="1281" max="1282" width="15.625" style="27" customWidth="1"/>
    <col min="1283" max="1283" width="11.375" style="27" customWidth="1"/>
    <col min="1284" max="1284" width="11.875" style="27" customWidth="1"/>
    <col min="1285" max="1285" width="9.875" style="27" customWidth="1"/>
    <col min="1286" max="1286" width="13.375" style="27" customWidth="1"/>
    <col min="1287" max="1287" width="9.375" style="27" customWidth="1"/>
    <col min="1288" max="1288" width="8.5" style="27" customWidth="1"/>
    <col min="1289" max="1289" width="8.75" style="27" customWidth="1"/>
    <col min="1290" max="1290" width="12.375" style="27" customWidth="1"/>
    <col min="1291" max="1536" width="9" style="27"/>
    <col min="1537" max="1538" width="15.625" style="27" customWidth="1"/>
    <col min="1539" max="1539" width="11.375" style="27" customWidth="1"/>
    <col min="1540" max="1540" width="11.875" style="27" customWidth="1"/>
    <col min="1541" max="1541" width="9.875" style="27" customWidth="1"/>
    <col min="1542" max="1542" width="13.375" style="27" customWidth="1"/>
    <col min="1543" max="1543" width="9.375" style="27" customWidth="1"/>
    <col min="1544" max="1544" width="8.5" style="27" customWidth="1"/>
    <col min="1545" max="1545" width="8.75" style="27" customWidth="1"/>
    <col min="1546" max="1546" width="12.375" style="27" customWidth="1"/>
    <col min="1547" max="1792" width="9" style="27"/>
    <col min="1793" max="1794" width="15.625" style="27" customWidth="1"/>
    <col min="1795" max="1795" width="11.375" style="27" customWidth="1"/>
    <col min="1796" max="1796" width="11.875" style="27" customWidth="1"/>
    <col min="1797" max="1797" width="9.875" style="27" customWidth="1"/>
    <col min="1798" max="1798" width="13.375" style="27" customWidth="1"/>
    <col min="1799" max="1799" width="9.375" style="27" customWidth="1"/>
    <col min="1800" max="1800" width="8.5" style="27" customWidth="1"/>
    <col min="1801" max="1801" width="8.75" style="27" customWidth="1"/>
    <col min="1802" max="1802" width="12.375" style="27" customWidth="1"/>
    <col min="1803" max="2048" width="9" style="27"/>
    <col min="2049" max="2050" width="15.625" style="27" customWidth="1"/>
    <col min="2051" max="2051" width="11.375" style="27" customWidth="1"/>
    <col min="2052" max="2052" width="11.875" style="27" customWidth="1"/>
    <col min="2053" max="2053" width="9.875" style="27" customWidth="1"/>
    <col min="2054" max="2054" width="13.375" style="27" customWidth="1"/>
    <col min="2055" max="2055" width="9.375" style="27" customWidth="1"/>
    <col min="2056" max="2056" width="8.5" style="27" customWidth="1"/>
    <col min="2057" max="2057" width="8.75" style="27" customWidth="1"/>
    <col min="2058" max="2058" width="12.375" style="27" customWidth="1"/>
    <col min="2059" max="2304" width="9" style="27"/>
    <col min="2305" max="2306" width="15.625" style="27" customWidth="1"/>
    <col min="2307" max="2307" width="11.375" style="27" customWidth="1"/>
    <col min="2308" max="2308" width="11.875" style="27" customWidth="1"/>
    <col min="2309" max="2309" width="9.875" style="27" customWidth="1"/>
    <col min="2310" max="2310" width="13.375" style="27" customWidth="1"/>
    <col min="2311" max="2311" width="9.375" style="27" customWidth="1"/>
    <col min="2312" max="2312" width="8.5" style="27" customWidth="1"/>
    <col min="2313" max="2313" width="8.75" style="27" customWidth="1"/>
    <col min="2314" max="2314" width="12.375" style="27" customWidth="1"/>
    <col min="2315" max="2560" width="9" style="27"/>
    <col min="2561" max="2562" width="15.625" style="27" customWidth="1"/>
    <col min="2563" max="2563" width="11.375" style="27" customWidth="1"/>
    <col min="2564" max="2564" width="11.875" style="27" customWidth="1"/>
    <col min="2565" max="2565" width="9.875" style="27" customWidth="1"/>
    <col min="2566" max="2566" width="13.375" style="27" customWidth="1"/>
    <col min="2567" max="2567" width="9.375" style="27" customWidth="1"/>
    <col min="2568" max="2568" width="8.5" style="27" customWidth="1"/>
    <col min="2569" max="2569" width="8.75" style="27" customWidth="1"/>
    <col min="2570" max="2570" width="12.375" style="27" customWidth="1"/>
    <col min="2571" max="2816" width="9" style="27"/>
    <col min="2817" max="2818" width="15.625" style="27" customWidth="1"/>
    <col min="2819" max="2819" width="11.375" style="27" customWidth="1"/>
    <col min="2820" max="2820" width="11.875" style="27" customWidth="1"/>
    <col min="2821" max="2821" width="9.875" style="27" customWidth="1"/>
    <col min="2822" max="2822" width="13.375" style="27" customWidth="1"/>
    <col min="2823" max="2823" width="9.375" style="27" customWidth="1"/>
    <col min="2824" max="2824" width="8.5" style="27" customWidth="1"/>
    <col min="2825" max="2825" width="8.75" style="27" customWidth="1"/>
    <col min="2826" max="2826" width="12.375" style="27" customWidth="1"/>
    <col min="2827" max="3072" width="9" style="27"/>
    <col min="3073" max="3074" width="15.625" style="27" customWidth="1"/>
    <col min="3075" max="3075" width="11.375" style="27" customWidth="1"/>
    <col min="3076" max="3076" width="11.875" style="27" customWidth="1"/>
    <col min="3077" max="3077" width="9.875" style="27" customWidth="1"/>
    <col min="3078" max="3078" width="13.375" style="27" customWidth="1"/>
    <col min="3079" max="3079" width="9.375" style="27" customWidth="1"/>
    <col min="3080" max="3080" width="8.5" style="27" customWidth="1"/>
    <col min="3081" max="3081" width="8.75" style="27" customWidth="1"/>
    <col min="3082" max="3082" width="12.375" style="27" customWidth="1"/>
    <col min="3083" max="3328" width="9" style="27"/>
    <col min="3329" max="3330" width="15.625" style="27" customWidth="1"/>
    <col min="3331" max="3331" width="11.375" style="27" customWidth="1"/>
    <col min="3332" max="3332" width="11.875" style="27" customWidth="1"/>
    <col min="3333" max="3333" width="9.875" style="27" customWidth="1"/>
    <col min="3334" max="3334" width="13.375" style="27" customWidth="1"/>
    <col min="3335" max="3335" width="9.375" style="27" customWidth="1"/>
    <col min="3336" max="3336" width="8.5" style="27" customWidth="1"/>
    <col min="3337" max="3337" width="8.75" style="27" customWidth="1"/>
    <col min="3338" max="3338" width="12.375" style="27" customWidth="1"/>
    <col min="3339" max="3584" width="9" style="27"/>
    <col min="3585" max="3586" width="15.625" style="27" customWidth="1"/>
    <col min="3587" max="3587" width="11.375" style="27" customWidth="1"/>
    <col min="3588" max="3588" width="11.875" style="27" customWidth="1"/>
    <col min="3589" max="3589" width="9.875" style="27" customWidth="1"/>
    <col min="3590" max="3590" width="13.375" style="27" customWidth="1"/>
    <col min="3591" max="3591" width="9.375" style="27" customWidth="1"/>
    <col min="3592" max="3592" width="8.5" style="27" customWidth="1"/>
    <col min="3593" max="3593" width="8.75" style="27" customWidth="1"/>
    <col min="3594" max="3594" width="12.375" style="27" customWidth="1"/>
    <col min="3595" max="3840" width="9" style="27"/>
    <col min="3841" max="3842" width="15.625" style="27" customWidth="1"/>
    <col min="3843" max="3843" width="11.375" style="27" customWidth="1"/>
    <col min="3844" max="3844" width="11.875" style="27" customWidth="1"/>
    <col min="3845" max="3845" width="9.875" style="27" customWidth="1"/>
    <col min="3846" max="3846" width="13.375" style="27" customWidth="1"/>
    <col min="3847" max="3847" width="9.375" style="27" customWidth="1"/>
    <col min="3848" max="3848" width="8.5" style="27" customWidth="1"/>
    <col min="3849" max="3849" width="8.75" style="27" customWidth="1"/>
    <col min="3850" max="3850" width="12.375" style="27" customWidth="1"/>
    <col min="3851" max="4096" width="9" style="27"/>
    <col min="4097" max="4098" width="15.625" style="27" customWidth="1"/>
    <col min="4099" max="4099" width="11.375" style="27" customWidth="1"/>
    <col min="4100" max="4100" width="11.875" style="27" customWidth="1"/>
    <col min="4101" max="4101" width="9.875" style="27" customWidth="1"/>
    <col min="4102" max="4102" width="13.375" style="27" customWidth="1"/>
    <col min="4103" max="4103" width="9.375" style="27" customWidth="1"/>
    <col min="4104" max="4104" width="8.5" style="27" customWidth="1"/>
    <col min="4105" max="4105" width="8.75" style="27" customWidth="1"/>
    <col min="4106" max="4106" width="12.375" style="27" customWidth="1"/>
    <col min="4107" max="4352" width="9" style="27"/>
    <col min="4353" max="4354" width="15.625" style="27" customWidth="1"/>
    <col min="4355" max="4355" width="11.375" style="27" customWidth="1"/>
    <col min="4356" max="4356" width="11.875" style="27" customWidth="1"/>
    <col min="4357" max="4357" width="9.875" style="27" customWidth="1"/>
    <col min="4358" max="4358" width="13.375" style="27" customWidth="1"/>
    <col min="4359" max="4359" width="9.375" style="27" customWidth="1"/>
    <col min="4360" max="4360" width="8.5" style="27" customWidth="1"/>
    <col min="4361" max="4361" width="8.75" style="27" customWidth="1"/>
    <col min="4362" max="4362" width="12.375" style="27" customWidth="1"/>
    <col min="4363" max="4608" width="9" style="27"/>
    <col min="4609" max="4610" width="15.625" style="27" customWidth="1"/>
    <col min="4611" max="4611" width="11.375" style="27" customWidth="1"/>
    <col min="4612" max="4612" width="11.875" style="27" customWidth="1"/>
    <col min="4613" max="4613" width="9.875" style="27" customWidth="1"/>
    <col min="4614" max="4614" width="13.375" style="27" customWidth="1"/>
    <col min="4615" max="4615" width="9.375" style="27" customWidth="1"/>
    <col min="4616" max="4616" width="8.5" style="27" customWidth="1"/>
    <col min="4617" max="4617" width="8.75" style="27" customWidth="1"/>
    <col min="4618" max="4618" width="12.375" style="27" customWidth="1"/>
    <col min="4619" max="4864" width="9" style="27"/>
    <col min="4865" max="4866" width="15.625" style="27" customWidth="1"/>
    <col min="4867" max="4867" width="11.375" style="27" customWidth="1"/>
    <col min="4868" max="4868" width="11.875" style="27" customWidth="1"/>
    <col min="4869" max="4869" width="9.875" style="27" customWidth="1"/>
    <col min="4870" max="4870" width="13.375" style="27" customWidth="1"/>
    <col min="4871" max="4871" width="9.375" style="27" customWidth="1"/>
    <col min="4872" max="4872" width="8.5" style="27" customWidth="1"/>
    <col min="4873" max="4873" width="8.75" style="27" customWidth="1"/>
    <col min="4874" max="4874" width="12.375" style="27" customWidth="1"/>
    <col min="4875" max="5120" width="9" style="27"/>
    <col min="5121" max="5122" width="15.625" style="27" customWidth="1"/>
    <col min="5123" max="5123" width="11.375" style="27" customWidth="1"/>
    <col min="5124" max="5124" width="11.875" style="27" customWidth="1"/>
    <col min="5125" max="5125" width="9.875" style="27" customWidth="1"/>
    <col min="5126" max="5126" width="13.375" style="27" customWidth="1"/>
    <col min="5127" max="5127" width="9.375" style="27" customWidth="1"/>
    <col min="5128" max="5128" width="8.5" style="27" customWidth="1"/>
    <col min="5129" max="5129" width="8.75" style="27" customWidth="1"/>
    <col min="5130" max="5130" width="12.375" style="27" customWidth="1"/>
    <col min="5131" max="5376" width="9" style="27"/>
    <col min="5377" max="5378" width="15.625" style="27" customWidth="1"/>
    <col min="5379" max="5379" width="11.375" style="27" customWidth="1"/>
    <col min="5380" max="5380" width="11.875" style="27" customWidth="1"/>
    <col min="5381" max="5381" width="9.875" style="27" customWidth="1"/>
    <col min="5382" max="5382" width="13.375" style="27" customWidth="1"/>
    <col min="5383" max="5383" width="9.375" style="27" customWidth="1"/>
    <col min="5384" max="5384" width="8.5" style="27" customWidth="1"/>
    <col min="5385" max="5385" width="8.75" style="27" customWidth="1"/>
    <col min="5386" max="5386" width="12.375" style="27" customWidth="1"/>
    <col min="5387" max="5632" width="9" style="27"/>
    <col min="5633" max="5634" width="15.625" style="27" customWidth="1"/>
    <col min="5635" max="5635" width="11.375" style="27" customWidth="1"/>
    <col min="5636" max="5636" width="11.875" style="27" customWidth="1"/>
    <col min="5637" max="5637" width="9.875" style="27" customWidth="1"/>
    <col min="5638" max="5638" width="13.375" style="27" customWidth="1"/>
    <col min="5639" max="5639" width="9.375" style="27" customWidth="1"/>
    <col min="5640" max="5640" width="8.5" style="27" customWidth="1"/>
    <col min="5641" max="5641" width="8.75" style="27" customWidth="1"/>
    <col min="5642" max="5642" width="12.375" style="27" customWidth="1"/>
    <col min="5643" max="5888" width="9" style="27"/>
    <col min="5889" max="5890" width="15.625" style="27" customWidth="1"/>
    <col min="5891" max="5891" width="11.375" style="27" customWidth="1"/>
    <col min="5892" max="5892" width="11.875" style="27" customWidth="1"/>
    <col min="5893" max="5893" width="9.875" style="27" customWidth="1"/>
    <col min="5894" max="5894" width="13.375" style="27" customWidth="1"/>
    <col min="5895" max="5895" width="9.375" style="27" customWidth="1"/>
    <col min="5896" max="5896" width="8.5" style="27" customWidth="1"/>
    <col min="5897" max="5897" width="8.75" style="27" customWidth="1"/>
    <col min="5898" max="5898" width="12.375" style="27" customWidth="1"/>
    <col min="5899" max="6144" width="9" style="27"/>
    <col min="6145" max="6146" width="15.625" style="27" customWidth="1"/>
    <col min="6147" max="6147" width="11.375" style="27" customWidth="1"/>
    <col min="6148" max="6148" width="11.875" style="27" customWidth="1"/>
    <col min="6149" max="6149" width="9.875" style="27" customWidth="1"/>
    <col min="6150" max="6150" width="13.375" style="27" customWidth="1"/>
    <col min="6151" max="6151" width="9.375" style="27" customWidth="1"/>
    <col min="6152" max="6152" width="8.5" style="27" customWidth="1"/>
    <col min="6153" max="6153" width="8.75" style="27" customWidth="1"/>
    <col min="6154" max="6154" width="12.375" style="27" customWidth="1"/>
    <col min="6155" max="6400" width="9" style="27"/>
    <col min="6401" max="6402" width="15.625" style="27" customWidth="1"/>
    <col min="6403" max="6403" width="11.375" style="27" customWidth="1"/>
    <col min="6404" max="6404" width="11.875" style="27" customWidth="1"/>
    <col min="6405" max="6405" width="9.875" style="27" customWidth="1"/>
    <col min="6406" max="6406" width="13.375" style="27" customWidth="1"/>
    <col min="6407" max="6407" width="9.375" style="27" customWidth="1"/>
    <col min="6408" max="6408" width="8.5" style="27" customWidth="1"/>
    <col min="6409" max="6409" width="8.75" style="27" customWidth="1"/>
    <col min="6410" max="6410" width="12.375" style="27" customWidth="1"/>
    <col min="6411" max="6656" width="9" style="27"/>
    <col min="6657" max="6658" width="15.625" style="27" customWidth="1"/>
    <col min="6659" max="6659" width="11.375" style="27" customWidth="1"/>
    <col min="6660" max="6660" width="11.875" style="27" customWidth="1"/>
    <col min="6661" max="6661" width="9.875" style="27" customWidth="1"/>
    <col min="6662" max="6662" width="13.375" style="27" customWidth="1"/>
    <col min="6663" max="6663" width="9.375" style="27" customWidth="1"/>
    <col min="6664" max="6664" width="8.5" style="27" customWidth="1"/>
    <col min="6665" max="6665" width="8.75" style="27" customWidth="1"/>
    <col min="6666" max="6666" width="12.375" style="27" customWidth="1"/>
    <col min="6667" max="6912" width="9" style="27"/>
    <col min="6913" max="6914" width="15.625" style="27" customWidth="1"/>
    <col min="6915" max="6915" width="11.375" style="27" customWidth="1"/>
    <col min="6916" max="6916" width="11.875" style="27" customWidth="1"/>
    <col min="6917" max="6917" width="9.875" style="27" customWidth="1"/>
    <col min="6918" max="6918" width="13.375" style="27" customWidth="1"/>
    <col min="6919" max="6919" width="9.375" style="27" customWidth="1"/>
    <col min="6920" max="6920" width="8.5" style="27" customWidth="1"/>
    <col min="6921" max="6921" width="8.75" style="27" customWidth="1"/>
    <col min="6922" max="6922" width="12.375" style="27" customWidth="1"/>
    <col min="6923" max="7168" width="9" style="27"/>
    <col min="7169" max="7170" width="15.625" style="27" customWidth="1"/>
    <col min="7171" max="7171" width="11.375" style="27" customWidth="1"/>
    <col min="7172" max="7172" width="11.875" style="27" customWidth="1"/>
    <col min="7173" max="7173" width="9.875" style="27" customWidth="1"/>
    <col min="7174" max="7174" width="13.375" style="27" customWidth="1"/>
    <col min="7175" max="7175" width="9.375" style="27" customWidth="1"/>
    <col min="7176" max="7176" width="8.5" style="27" customWidth="1"/>
    <col min="7177" max="7177" width="8.75" style="27" customWidth="1"/>
    <col min="7178" max="7178" width="12.375" style="27" customWidth="1"/>
    <col min="7179" max="7424" width="9" style="27"/>
    <col min="7425" max="7426" width="15.625" style="27" customWidth="1"/>
    <col min="7427" max="7427" width="11.375" style="27" customWidth="1"/>
    <col min="7428" max="7428" width="11.875" style="27" customWidth="1"/>
    <col min="7429" max="7429" width="9.875" style="27" customWidth="1"/>
    <col min="7430" max="7430" width="13.375" style="27" customWidth="1"/>
    <col min="7431" max="7431" width="9.375" style="27" customWidth="1"/>
    <col min="7432" max="7432" width="8.5" style="27" customWidth="1"/>
    <col min="7433" max="7433" width="8.75" style="27" customWidth="1"/>
    <col min="7434" max="7434" width="12.375" style="27" customWidth="1"/>
    <col min="7435" max="7680" width="9" style="27"/>
    <col min="7681" max="7682" width="15.625" style="27" customWidth="1"/>
    <col min="7683" max="7683" width="11.375" style="27" customWidth="1"/>
    <col min="7684" max="7684" width="11.875" style="27" customWidth="1"/>
    <col min="7685" max="7685" width="9.875" style="27" customWidth="1"/>
    <col min="7686" max="7686" width="13.375" style="27" customWidth="1"/>
    <col min="7687" max="7687" width="9.375" style="27" customWidth="1"/>
    <col min="7688" max="7688" width="8.5" style="27" customWidth="1"/>
    <col min="7689" max="7689" width="8.75" style="27" customWidth="1"/>
    <col min="7690" max="7690" width="12.375" style="27" customWidth="1"/>
    <col min="7691" max="7936" width="9" style="27"/>
    <col min="7937" max="7938" width="15.625" style="27" customWidth="1"/>
    <col min="7939" max="7939" width="11.375" style="27" customWidth="1"/>
    <col min="7940" max="7940" width="11.875" style="27" customWidth="1"/>
    <col min="7941" max="7941" width="9.875" style="27" customWidth="1"/>
    <col min="7942" max="7942" width="13.375" style="27" customWidth="1"/>
    <col min="7943" max="7943" width="9.375" style="27" customWidth="1"/>
    <col min="7944" max="7944" width="8.5" style="27" customWidth="1"/>
    <col min="7945" max="7945" width="8.75" style="27" customWidth="1"/>
    <col min="7946" max="7946" width="12.375" style="27" customWidth="1"/>
    <col min="7947" max="8192" width="9" style="27"/>
    <col min="8193" max="8194" width="15.625" style="27" customWidth="1"/>
    <col min="8195" max="8195" width="11.375" style="27" customWidth="1"/>
    <col min="8196" max="8196" width="11.875" style="27" customWidth="1"/>
    <col min="8197" max="8197" width="9.875" style="27" customWidth="1"/>
    <col min="8198" max="8198" width="13.375" style="27" customWidth="1"/>
    <col min="8199" max="8199" width="9.375" style="27" customWidth="1"/>
    <col min="8200" max="8200" width="8.5" style="27" customWidth="1"/>
    <col min="8201" max="8201" width="8.75" style="27" customWidth="1"/>
    <col min="8202" max="8202" width="12.375" style="27" customWidth="1"/>
    <col min="8203" max="8448" width="9" style="27"/>
    <col min="8449" max="8450" width="15.625" style="27" customWidth="1"/>
    <col min="8451" max="8451" width="11.375" style="27" customWidth="1"/>
    <col min="8452" max="8452" width="11.875" style="27" customWidth="1"/>
    <col min="8453" max="8453" width="9.875" style="27" customWidth="1"/>
    <col min="8454" max="8454" width="13.375" style="27" customWidth="1"/>
    <col min="8455" max="8455" width="9.375" style="27" customWidth="1"/>
    <col min="8456" max="8456" width="8.5" style="27" customWidth="1"/>
    <col min="8457" max="8457" width="8.75" style="27" customWidth="1"/>
    <col min="8458" max="8458" width="12.375" style="27" customWidth="1"/>
    <col min="8459" max="8704" width="9" style="27"/>
    <col min="8705" max="8706" width="15.625" style="27" customWidth="1"/>
    <col min="8707" max="8707" width="11.375" style="27" customWidth="1"/>
    <col min="8708" max="8708" width="11.875" style="27" customWidth="1"/>
    <col min="8709" max="8709" width="9.875" style="27" customWidth="1"/>
    <col min="8710" max="8710" width="13.375" style="27" customWidth="1"/>
    <col min="8711" max="8711" width="9.375" style="27" customWidth="1"/>
    <col min="8712" max="8712" width="8.5" style="27" customWidth="1"/>
    <col min="8713" max="8713" width="8.75" style="27" customWidth="1"/>
    <col min="8714" max="8714" width="12.375" style="27" customWidth="1"/>
    <col min="8715" max="8960" width="9" style="27"/>
    <col min="8961" max="8962" width="15.625" style="27" customWidth="1"/>
    <col min="8963" max="8963" width="11.375" style="27" customWidth="1"/>
    <col min="8964" max="8964" width="11.875" style="27" customWidth="1"/>
    <col min="8965" max="8965" width="9.875" style="27" customWidth="1"/>
    <col min="8966" max="8966" width="13.375" style="27" customWidth="1"/>
    <col min="8967" max="8967" width="9.375" style="27" customWidth="1"/>
    <col min="8968" max="8968" width="8.5" style="27" customWidth="1"/>
    <col min="8969" max="8969" width="8.75" style="27" customWidth="1"/>
    <col min="8970" max="8970" width="12.375" style="27" customWidth="1"/>
    <col min="8971" max="9216" width="9" style="27"/>
    <col min="9217" max="9218" width="15.625" style="27" customWidth="1"/>
    <col min="9219" max="9219" width="11.375" style="27" customWidth="1"/>
    <col min="9220" max="9220" width="11.875" style="27" customWidth="1"/>
    <col min="9221" max="9221" width="9.875" style="27" customWidth="1"/>
    <col min="9222" max="9222" width="13.375" style="27" customWidth="1"/>
    <col min="9223" max="9223" width="9.375" style="27" customWidth="1"/>
    <col min="9224" max="9224" width="8.5" style="27" customWidth="1"/>
    <col min="9225" max="9225" width="8.75" style="27" customWidth="1"/>
    <col min="9226" max="9226" width="12.375" style="27" customWidth="1"/>
    <col min="9227" max="9472" width="9" style="27"/>
    <col min="9473" max="9474" width="15.625" style="27" customWidth="1"/>
    <col min="9475" max="9475" width="11.375" style="27" customWidth="1"/>
    <col min="9476" max="9476" width="11.875" style="27" customWidth="1"/>
    <col min="9477" max="9477" width="9.875" style="27" customWidth="1"/>
    <col min="9478" max="9478" width="13.375" style="27" customWidth="1"/>
    <col min="9479" max="9479" width="9.375" style="27" customWidth="1"/>
    <col min="9480" max="9480" width="8.5" style="27" customWidth="1"/>
    <col min="9481" max="9481" width="8.75" style="27" customWidth="1"/>
    <col min="9482" max="9482" width="12.375" style="27" customWidth="1"/>
    <col min="9483" max="9728" width="9" style="27"/>
    <col min="9729" max="9730" width="15.625" style="27" customWidth="1"/>
    <col min="9731" max="9731" width="11.375" style="27" customWidth="1"/>
    <col min="9732" max="9732" width="11.875" style="27" customWidth="1"/>
    <col min="9733" max="9733" width="9.875" style="27" customWidth="1"/>
    <col min="9734" max="9734" width="13.375" style="27" customWidth="1"/>
    <col min="9735" max="9735" width="9.375" style="27" customWidth="1"/>
    <col min="9736" max="9736" width="8.5" style="27" customWidth="1"/>
    <col min="9737" max="9737" width="8.75" style="27" customWidth="1"/>
    <col min="9738" max="9738" width="12.375" style="27" customWidth="1"/>
    <col min="9739" max="9984" width="9" style="27"/>
    <col min="9985" max="9986" width="15.625" style="27" customWidth="1"/>
    <col min="9987" max="9987" width="11.375" style="27" customWidth="1"/>
    <col min="9988" max="9988" width="11.875" style="27" customWidth="1"/>
    <col min="9989" max="9989" width="9.875" style="27" customWidth="1"/>
    <col min="9990" max="9990" width="13.375" style="27" customWidth="1"/>
    <col min="9991" max="9991" width="9.375" style="27" customWidth="1"/>
    <col min="9992" max="9992" width="8.5" style="27" customWidth="1"/>
    <col min="9993" max="9993" width="8.75" style="27" customWidth="1"/>
    <col min="9994" max="9994" width="12.375" style="27" customWidth="1"/>
    <col min="9995" max="10240" width="9" style="27"/>
    <col min="10241" max="10242" width="15.625" style="27" customWidth="1"/>
    <col min="10243" max="10243" width="11.375" style="27" customWidth="1"/>
    <col min="10244" max="10244" width="11.875" style="27" customWidth="1"/>
    <col min="10245" max="10245" width="9.875" style="27" customWidth="1"/>
    <col min="10246" max="10246" width="13.375" style="27" customWidth="1"/>
    <col min="10247" max="10247" width="9.375" style="27" customWidth="1"/>
    <col min="10248" max="10248" width="8.5" style="27" customWidth="1"/>
    <col min="10249" max="10249" width="8.75" style="27" customWidth="1"/>
    <col min="10250" max="10250" width="12.375" style="27" customWidth="1"/>
    <col min="10251" max="10496" width="9" style="27"/>
    <col min="10497" max="10498" width="15.625" style="27" customWidth="1"/>
    <col min="10499" max="10499" width="11.375" style="27" customWidth="1"/>
    <col min="10500" max="10500" width="11.875" style="27" customWidth="1"/>
    <col min="10501" max="10501" width="9.875" style="27" customWidth="1"/>
    <col min="10502" max="10502" width="13.375" style="27" customWidth="1"/>
    <col min="10503" max="10503" width="9.375" style="27" customWidth="1"/>
    <col min="10504" max="10504" width="8.5" style="27" customWidth="1"/>
    <col min="10505" max="10505" width="8.75" style="27" customWidth="1"/>
    <col min="10506" max="10506" width="12.375" style="27" customWidth="1"/>
    <col min="10507" max="10752" width="9" style="27"/>
    <col min="10753" max="10754" width="15.625" style="27" customWidth="1"/>
    <col min="10755" max="10755" width="11.375" style="27" customWidth="1"/>
    <col min="10756" max="10756" width="11.875" style="27" customWidth="1"/>
    <col min="10757" max="10757" width="9.875" style="27" customWidth="1"/>
    <col min="10758" max="10758" width="13.375" style="27" customWidth="1"/>
    <col min="10759" max="10759" width="9.375" style="27" customWidth="1"/>
    <col min="10760" max="10760" width="8.5" style="27" customWidth="1"/>
    <col min="10761" max="10761" width="8.75" style="27" customWidth="1"/>
    <col min="10762" max="10762" width="12.375" style="27" customWidth="1"/>
    <col min="10763" max="11008" width="9" style="27"/>
    <col min="11009" max="11010" width="15.625" style="27" customWidth="1"/>
    <col min="11011" max="11011" width="11.375" style="27" customWidth="1"/>
    <col min="11012" max="11012" width="11.875" style="27" customWidth="1"/>
    <col min="11013" max="11013" width="9.875" style="27" customWidth="1"/>
    <col min="11014" max="11014" width="13.375" style="27" customWidth="1"/>
    <col min="11015" max="11015" width="9.375" style="27" customWidth="1"/>
    <col min="11016" max="11016" width="8.5" style="27" customWidth="1"/>
    <col min="11017" max="11017" width="8.75" style="27" customWidth="1"/>
    <col min="11018" max="11018" width="12.375" style="27" customWidth="1"/>
    <col min="11019" max="11264" width="9" style="27"/>
    <col min="11265" max="11266" width="15.625" style="27" customWidth="1"/>
    <col min="11267" max="11267" width="11.375" style="27" customWidth="1"/>
    <col min="11268" max="11268" width="11.875" style="27" customWidth="1"/>
    <col min="11269" max="11269" width="9.875" style="27" customWidth="1"/>
    <col min="11270" max="11270" width="13.375" style="27" customWidth="1"/>
    <col min="11271" max="11271" width="9.375" style="27" customWidth="1"/>
    <col min="11272" max="11272" width="8.5" style="27" customWidth="1"/>
    <col min="11273" max="11273" width="8.75" style="27" customWidth="1"/>
    <col min="11274" max="11274" width="12.375" style="27" customWidth="1"/>
    <col min="11275" max="11520" width="9" style="27"/>
    <col min="11521" max="11522" width="15.625" style="27" customWidth="1"/>
    <col min="11523" max="11523" width="11.375" style="27" customWidth="1"/>
    <col min="11524" max="11524" width="11.875" style="27" customWidth="1"/>
    <col min="11525" max="11525" width="9.875" style="27" customWidth="1"/>
    <col min="11526" max="11526" width="13.375" style="27" customWidth="1"/>
    <col min="11527" max="11527" width="9.375" style="27" customWidth="1"/>
    <col min="11528" max="11528" width="8.5" style="27" customWidth="1"/>
    <col min="11529" max="11529" width="8.75" style="27" customWidth="1"/>
    <col min="11530" max="11530" width="12.375" style="27" customWidth="1"/>
    <col min="11531" max="11776" width="9" style="27"/>
    <col min="11777" max="11778" width="15.625" style="27" customWidth="1"/>
    <col min="11779" max="11779" width="11.375" style="27" customWidth="1"/>
    <col min="11780" max="11780" width="11.875" style="27" customWidth="1"/>
    <col min="11781" max="11781" width="9.875" style="27" customWidth="1"/>
    <col min="11782" max="11782" width="13.375" style="27" customWidth="1"/>
    <col min="11783" max="11783" width="9.375" style="27" customWidth="1"/>
    <col min="11784" max="11784" width="8.5" style="27" customWidth="1"/>
    <col min="11785" max="11785" width="8.75" style="27" customWidth="1"/>
    <col min="11786" max="11786" width="12.375" style="27" customWidth="1"/>
    <col min="11787" max="12032" width="9" style="27"/>
    <col min="12033" max="12034" width="15.625" style="27" customWidth="1"/>
    <col min="12035" max="12035" width="11.375" style="27" customWidth="1"/>
    <col min="12036" max="12036" width="11.875" style="27" customWidth="1"/>
    <col min="12037" max="12037" width="9.875" style="27" customWidth="1"/>
    <col min="12038" max="12038" width="13.375" style="27" customWidth="1"/>
    <col min="12039" max="12039" width="9.375" style="27" customWidth="1"/>
    <col min="12040" max="12040" width="8.5" style="27" customWidth="1"/>
    <col min="12041" max="12041" width="8.75" style="27" customWidth="1"/>
    <col min="12042" max="12042" width="12.375" style="27" customWidth="1"/>
    <col min="12043" max="12288" width="9" style="27"/>
    <col min="12289" max="12290" width="15.625" style="27" customWidth="1"/>
    <col min="12291" max="12291" width="11.375" style="27" customWidth="1"/>
    <col min="12292" max="12292" width="11.875" style="27" customWidth="1"/>
    <col min="12293" max="12293" width="9.875" style="27" customWidth="1"/>
    <col min="12294" max="12294" width="13.375" style="27" customWidth="1"/>
    <col min="12295" max="12295" width="9.375" style="27" customWidth="1"/>
    <col min="12296" max="12296" width="8.5" style="27" customWidth="1"/>
    <col min="12297" max="12297" width="8.75" style="27" customWidth="1"/>
    <col min="12298" max="12298" width="12.375" style="27" customWidth="1"/>
    <col min="12299" max="12544" width="9" style="27"/>
    <col min="12545" max="12546" width="15.625" style="27" customWidth="1"/>
    <col min="12547" max="12547" width="11.375" style="27" customWidth="1"/>
    <col min="12548" max="12548" width="11.875" style="27" customWidth="1"/>
    <col min="12549" max="12549" width="9.875" style="27" customWidth="1"/>
    <col min="12550" max="12550" width="13.375" style="27" customWidth="1"/>
    <col min="12551" max="12551" width="9.375" style="27" customWidth="1"/>
    <col min="12552" max="12552" width="8.5" style="27" customWidth="1"/>
    <col min="12553" max="12553" width="8.75" style="27" customWidth="1"/>
    <col min="12554" max="12554" width="12.375" style="27" customWidth="1"/>
    <col min="12555" max="12800" width="9" style="27"/>
    <col min="12801" max="12802" width="15.625" style="27" customWidth="1"/>
    <col min="12803" max="12803" width="11.375" style="27" customWidth="1"/>
    <col min="12804" max="12804" width="11.875" style="27" customWidth="1"/>
    <col min="12805" max="12805" width="9.875" style="27" customWidth="1"/>
    <col min="12806" max="12806" width="13.375" style="27" customWidth="1"/>
    <col min="12807" max="12807" width="9.375" style="27" customWidth="1"/>
    <col min="12808" max="12808" width="8.5" style="27" customWidth="1"/>
    <col min="12809" max="12809" width="8.75" style="27" customWidth="1"/>
    <col min="12810" max="12810" width="12.375" style="27" customWidth="1"/>
    <col min="12811" max="13056" width="9" style="27"/>
    <col min="13057" max="13058" width="15.625" style="27" customWidth="1"/>
    <col min="13059" max="13059" width="11.375" style="27" customWidth="1"/>
    <col min="13060" max="13060" width="11.875" style="27" customWidth="1"/>
    <col min="13061" max="13061" width="9.875" style="27" customWidth="1"/>
    <col min="13062" max="13062" width="13.375" style="27" customWidth="1"/>
    <col min="13063" max="13063" width="9.375" style="27" customWidth="1"/>
    <col min="13064" max="13064" width="8.5" style="27" customWidth="1"/>
    <col min="13065" max="13065" width="8.75" style="27" customWidth="1"/>
    <col min="13066" max="13066" width="12.375" style="27" customWidth="1"/>
    <col min="13067" max="13312" width="9" style="27"/>
    <col min="13313" max="13314" width="15.625" style="27" customWidth="1"/>
    <col min="13315" max="13315" width="11.375" style="27" customWidth="1"/>
    <col min="13316" max="13316" width="11.875" style="27" customWidth="1"/>
    <col min="13317" max="13317" width="9.875" style="27" customWidth="1"/>
    <col min="13318" max="13318" width="13.375" style="27" customWidth="1"/>
    <col min="13319" max="13319" width="9.375" style="27" customWidth="1"/>
    <col min="13320" max="13320" width="8.5" style="27" customWidth="1"/>
    <col min="13321" max="13321" width="8.75" style="27" customWidth="1"/>
    <col min="13322" max="13322" width="12.375" style="27" customWidth="1"/>
    <col min="13323" max="13568" width="9" style="27"/>
    <col min="13569" max="13570" width="15.625" style="27" customWidth="1"/>
    <col min="13571" max="13571" width="11.375" style="27" customWidth="1"/>
    <col min="13572" max="13572" width="11.875" style="27" customWidth="1"/>
    <col min="13573" max="13573" width="9.875" style="27" customWidth="1"/>
    <col min="13574" max="13574" width="13.375" style="27" customWidth="1"/>
    <col min="13575" max="13575" width="9.375" style="27" customWidth="1"/>
    <col min="13576" max="13576" width="8.5" style="27" customWidth="1"/>
    <col min="13577" max="13577" width="8.75" style="27" customWidth="1"/>
    <col min="13578" max="13578" width="12.375" style="27" customWidth="1"/>
    <col min="13579" max="13824" width="9" style="27"/>
    <col min="13825" max="13826" width="15.625" style="27" customWidth="1"/>
    <col min="13827" max="13827" width="11.375" style="27" customWidth="1"/>
    <col min="13828" max="13828" width="11.875" style="27" customWidth="1"/>
    <col min="13829" max="13829" width="9.875" style="27" customWidth="1"/>
    <col min="13830" max="13830" width="13.375" style="27" customWidth="1"/>
    <col min="13831" max="13831" width="9.375" style="27" customWidth="1"/>
    <col min="13832" max="13832" width="8.5" style="27" customWidth="1"/>
    <col min="13833" max="13833" width="8.75" style="27" customWidth="1"/>
    <col min="13834" max="13834" width="12.375" style="27" customWidth="1"/>
    <col min="13835" max="14080" width="9" style="27"/>
    <col min="14081" max="14082" width="15.625" style="27" customWidth="1"/>
    <col min="14083" max="14083" width="11.375" style="27" customWidth="1"/>
    <col min="14084" max="14084" width="11.875" style="27" customWidth="1"/>
    <col min="14085" max="14085" width="9.875" style="27" customWidth="1"/>
    <col min="14086" max="14086" width="13.375" style="27" customWidth="1"/>
    <col min="14087" max="14087" width="9.375" style="27" customWidth="1"/>
    <col min="14088" max="14088" width="8.5" style="27" customWidth="1"/>
    <col min="14089" max="14089" width="8.75" style="27" customWidth="1"/>
    <col min="14090" max="14090" width="12.375" style="27" customWidth="1"/>
    <col min="14091" max="14336" width="9" style="27"/>
    <col min="14337" max="14338" width="15.625" style="27" customWidth="1"/>
    <col min="14339" max="14339" width="11.375" style="27" customWidth="1"/>
    <col min="14340" max="14340" width="11.875" style="27" customWidth="1"/>
    <col min="14341" max="14341" width="9.875" style="27" customWidth="1"/>
    <col min="14342" max="14342" width="13.375" style="27" customWidth="1"/>
    <col min="14343" max="14343" width="9.375" style="27" customWidth="1"/>
    <col min="14344" max="14344" width="8.5" style="27" customWidth="1"/>
    <col min="14345" max="14345" width="8.75" style="27" customWidth="1"/>
    <col min="14346" max="14346" width="12.375" style="27" customWidth="1"/>
    <col min="14347" max="14592" width="9" style="27"/>
    <col min="14593" max="14594" width="15.625" style="27" customWidth="1"/>
    <col min="14595" max="14595" width="11.375" style="27" customWidth="1"/>
    <col min="14596" max="14596" width="11.875" style="27" customWidth="1"/>
    <col min="14597" max="14597" width="9.875" style="27" customWidth="1"/>
    <col min="14598" max="14598" width="13.375" style="27" customWidth="1"/>
    <col min="14599" max="14599" width="9.375" style="27" customWidth="1"/>
    <col min="14600" max="14600" width="8.5" style="27" customWidth="1"/>
    <col min="14601" max="14601" width="8.75" style="27" customWidth="1"/>
    <col min="14602" max="14602" width="12.375" style="27" customWidth="1"/>
    <col min="14603" max="14848" width="9" style="27"/>
    <col min="14849" max="14850" width="15.625" style="27" customWidth="1"/>
    <col min="14851" max="14851" width="11.375" style="27" customWidth="1"/>
    <col min="14852" max="14852" width="11.875" style="27" customWidth="1"/>
    <col min="14853" max="14853" width="9.875" style="27" customWidth="1"/>
    <col min="14854" max="14854" width="13.375" style="27" customWidth="1"/>
    <col min="14855" max="14855" width="9.375" style="27" customWidth="1"/>
    <col min="14856" max="14856" width="8.5" style="27" customWidth="1"/>
    <col min="14857" max="14857" width="8.75" style="27" customWidth="1"/>
    <col min="14858" max="14858" width="12.375" style="27" customWidth="1"/>
    <col min="14859" max="15104" width="9" style="27"/>
    <col min="15105" max="15106" width="15.625" style="27" customWidth="1"/>
    <col min="15107" max="15107" width="11.375" style="27" customWidth="1"/>
    <col min="15108" max="15108" width="11.875" style="27" customWidth="1"/>
    <col min="15109" max="15109" width="9.875" style="27" customWidth="1"/>
    <col min="15110" max="15110" width="13.375" style="27" customWidth="1"/>
    <col min="15111" max="15111" width="9.375" style="27" customWidth="1"/>
    <col min="15112" max="15112" width="8.5" style="27" customWidth="1"/>
    <col min="15113" max="15113" width="8.75" style="27" customWidth="1"/>
    <col min="15114" max="15114" width="12.375" style="27" customWidth="1"/>
    <col min="15115" max="15360" width="9" style="27"/>
    <col min="15361" max="15362" width="15.625" style="27" customWidth="1"/>
    <col min="15363" max="15363" width="11.375" style="27" customWidth="1"/>
    <col min="15364" max="15364" width="11.875" style="27" customWidth="1"/>
    <col min="15365" max="15365" width="9.875" style="27" customWidth="1"/>
    <col min="15366" max="15366" width="13.375" style="27" customWidth="1"/>
    <col min="15367" max="15367" width="9.375" style="27" customWidth="1"/>
    <col min="15368" max="15368" width="8.5" style="27" customWidth="1"/>
    <col min="15369" max="15369" width="8.75" style="27" customWidth="1"/>
    <col min="15370" max="15370" width="12.375" style="27" customWidth="1"/>
    <col min="15371" max="15616" width="9" style="27"/>
    <col min="15617" max="15618" width="15.625" style="27" customWidth="1"/>
    <col min="15619" max="15619" width="11.375" style="27" customWidth="1"/>
    <col min="15620" max="15620" width="11.875" style="27" customWidth="1"/>
    <col min="15621" max="15621" width="9.875" style="27" customWidth="1"/>
    <col min="15622" max="15622" width="13.375" style="27" customWidth="1"/>
    <col min="15623" max="15623" width="9.375" style="27" customWidth="1"/>
    <col min="15624" max="15624" width="8.5" style="27" customWidth="1"/>
    <col min="15625" max="15625" width="8.75" style="27" customWidth="1"/>
    <col min="15626" max="15626" width="12.375" style="27" customWidth="1"/>
    <col min="15627" max="15872" width="9" style="27"/>
    <col min="15873" max="15874" width="15.625" style="27" customWidth="1"/>
    <col min="15875" max="15875" width="11.375" style="27" customWidth="1"/>
    <col min="15876" max="15876" width="11.875" style="27" customWidth="1"/>
    <col min="15877" max="15877" width="9.875" style="27" customWidth="1"/>
    <col min="15878" max="15878" width="13.375" style="27" customWidth="1"/>
    <col min="15879" max="15879" width="9.375" style="27" customWidth="1"/>
    <col min="15880" max="15880" width="8.5" style="27" customWidth="1"/>
    <col min="15881" max="15881" width="8.75" style="27" customWidth="1"/>
    <col min="15882" max="15882" width="12.375" style="27" customWidth="1"/>
    <col min="15883" max="16128" width="9" style="27"/>
    <col min="16129" max="16130" width="15.625" style="27" customWidth="1"/>
    <col min="16131" max="16131" width="11.375" style="27" customWidth="1"/>
    <col min="16132" max="16132" width="11.875" style="27" customWidth="1"/>
    <col min="16133" max="16133" width="9.875" style="27" customWidth="1"/>
    <col min="16134" max="16134" width="13.375" style="27" customWidth="1"/>
    <col min="16135" max="16135" width="9.375" style="27" customWidth="1"/>
    <col min="16136" max="16136" width="8.5" style="27" customWidth="1"/>
    <col min="16137" max="16137" width="8.75" style="27" customWidth="1"/>
    <col min="16138" max="16138" width="12.375" style="27" customWidth="1"/>
    <col min="16139" max="16384" width="9" style="27"/>
  </cols>
  <sheetData>
    <row r="1" spans="1:10" ht="27.75" customHeight="1" x14ac:dyDescent="0.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33" customHeight="1" x14ac:dyDescent="0.15">
      <c r="A2" s="124" t="s">
        <v>789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33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ht="33" customHeight="1" x14ac:dyDescent="0.15">
      <c r="A4" s="125" t="s">
        <v>1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30" customHeight="1" x14ac:dyDescent="0.15">
      <c r="A5" s="130" t="s">
        <v>2</v>
      </c>
      <c r="B5" s="133" t="s">
        <v>3</v>
      </c>
      <c r="C5" s="126" t="s">
        <v>4</v>
      </c>
      <c r="D5" s="126"/>
      <c r="E5" s="126"/>
      <c r="F5" s="126"/>
      <c r="G5" s="126" t="s">
        <v>5</v>
      </c>
      <c r="H5" s="126"/>
      <c r="I5" s="126"/>
      <c r="J5" s="126"/>
    </row>
    <row r="6" spans="1:10" ht="30" customHeight="1" x14ac:dyDescent="0.15">
      <c r="A6" s="131"/>
      <c r="B6" s="134"/>
      <c r="C6" s="127" t="s">
        <v>6</v>
      </c>
      <c r="D6" s="128"/>
      <c r="E6" s="129"/>
      <c r="F6" s="130" t="s">
        <v>7</v>
      </c>
      <c r="G6" s="127" t="s">
        <v>8</v>
      </c>
      <c r="H6" s="128"/>
      <c r="I6" s="129"/>
      <c r="J6" s="130" t="s">
        <v>9</v>
      </c>
    </row>
    <row r="7" spans="1:10" s="26" customFormat="1" ht="33.950000000000003" customHeight="1" x14ac:dyDescent="0.15">
      <c r="A7" s="132"/>
      <c r="B7" s="135"/>
      <c r="C7" s="31" t="s">
        <v>10</v>
      </c>
      <c r="D7" s="31" t="s">
        <v>11</v>
      </c>
      <c r="E7" s="31" t="s">
        <v>12</v>
      </c>
      <c r="F7" s="132"/>
      <c r="G7" s="31" t="s">
        <v>10</v>
      </c>
      <c r="H7" s="31" t="s">
        <v>11</v>
      </c>
      <c r="I7" s="31" t="s">
        <v>12</v>
      </c>
      <c r="J7" s="132"/>
    </row>
    <row r="8" spans="1:10" ht="30" customHeight="1" x14ac:dyDescent="0.15">
      <c r="A8" s="32" t="s">
        <v>13</v>
      </c>
      <c r="B8" s="33">
        <f>SUM(B9:B14)</f>
        <v>247</v>
      </c>
      <c r="C8" s="34">
        <f>SUM(C9:C14)</f>
        <v>201</v>
      </c>
      <c r="D8" s="34">
        <f>SUM(D9:D14)</f>
        <v>25</v>
      </c>
      <c r="E8" s="34">
        <f>SUM(E9:E14)</f>
        <v>0</v>
      </c>
      <c r="F8" s="35">
        <f t="shared" ref="F8:F14" si="0">(C8+D8+E8)/B8</f>
        <v>0.91497975708502022</v>
      </c>
      <c r="G8" s="34">
        <f>SUM(G9:G14)</f>
        <v>143</v>
      </c>
      <c r="H8" s="34">
        <f>SUM(H9:H14)</f>
        <v>17</v>
      </c>
      <c r="I8" s="34">
        <f>SUM(I9:I14)</f>
        <v>0</v>
      </c>
      <c r="J8" s="35">
        <f t="shared" ref="J8:J14" si="1">(G8+H8+I8)/B8</f>
        <v>0.64777327935222673</v>
      </c>
    </row>
    <row r="9" spans="1:10" ht="30" customHeight="1" x14ac:dyDescent="0.15">
      <c r="A9" s="36" t="s">
        <v>14</v>
      </c>
      <c r="B9" s="44">
        <v>12</v>
      </c>
      <c r="C9" s="45">
        <v>9</v>
      </c>
      <c r="D9" s="45">
        <v>3</v>
      </c>
      <c r="E9" s="34">
        <f t="shared" ref="E9:E11" si="2">SUM(E10:E15)</f>
        <v>0</v>
      </c>
      <c r="F9" s="46">
        <f t="shared" si="0"/>
        <v>1</v>
      </c>
      <c r="G9" s="45">
        <v>2</v>
      </c>
      <c r="H9" s="45">
        <v>2</v>
      </c>
      <c r="I9" s="45">
        <v>0</v>
      </c>
      <c r="J9" s="35">
        <f t="shared" si="1"/>
        <v>0.33333333333333331</v>
      </c>
    </row>
    <row r="10" spans="1:10" ht="30" customHeight="1" x14ac:dyDescent="0.15">
      <c r="A10" s="36" t="s">
        <v>15</v>
      </c>
      <c r="B10" s="59">
        <v>75</v>
      </c>
      <c r="C10" s="60">
        <v>55</v>
      </c>
      <c r="D10" s="60">
        <v>10</v>
      </c>
      <c r="E10" s="34">
        <f t="shared" si="2"/>
        <v>0</v>
      </c>
      <c r="F10" s="46">
        <f t="shared" si="0"/>
        <v>0.8666666666666667</v>
      </c>
      <c r="G10" s="60">
        <v>43</v>
      </c>
      <c r="H10" s="60">
        <v>6</v>
      </c>
      <c r="I10" s="60">
        <v>0</v>
      </c>
      <c r="J10" s="35">
        <f t="shared" si="1"/>
        <v>0.65333333333333332</v>
      </c>
    </row>
    <row r="11" spans="1:10" ht="30" customHeight="1" x14ac:dyDescent="0.15">
      <c r="A11" s="36" t="s">
        <v>16</v>
      </c>
      <c r="B11" s="59">
        <v>54</v>
      </c>
      <c r="C11" s="60">
        <v>32</v>
      </c>
      <c r="D11" s="60">
        <v>12</v>
      </c>
      <c r="E11" s="34">
        <f t="shared" si="2"/>
        <v>0</v>
      </c>
      <c r="F11" s="46">
        <f t="shared" si="0"/>
        <v>0.81481481481481477</v>
      </c>
      <c r="G11" s="60">
        <v>21</v>
      </c>
      <c r="H11" s="60">
        <v>9</v>
      </c>
      <c r="I11" s="60">
        <v>0</v>
      </c>
      <c r="J11" s="35">
        <f t="shared" si="1"/>
        <v>0.55555555555555558</v>
      </c>
    </row>
    <row r="12" spans="1:10" ht="30" customHeight="1" x14ac:dyDescent="0.15">
      <c r="A12" s="36" t="s">
        <v>17</v>
      </c>
      <c r="B12" s="44">
        <v>76</v>
      </c>
      <c r="C12" s="34">
        <v>76</v>
      </c>
      <c r="D12" s="34">
        <v>0</v>
      </c>
      <c r="E12" s="34">
        <v>0</v>
      </c>
      <c r="F12" s="46">
        <f t="shared" si="0"/>
        <v>1</v>
      </c>
      <c r="G12" s="34">
        <v>56</v>
      </c>
      <c r="H12" s="34">
        <v>0</v>
      </c>
      <c r="I12" s="34">
        <v>0</v>
      </c>
      <c r="J12" s="35">
        <f t="shared" si="1"/>
        <v>0.73684210526315785</v>
      </c>
    </row>
    <row r="13" spans="1:10" ht="30" customHeight="1" x14ac:dyDescent="0.15">
      <c r="A13" s="36" t="s">
        <v>18</v>
      </c>
      <c r="B13" s="90">
        <v>28</v>
      </c>
      <c r="C13" s="91">
        <v>28</v>
      </c>
      <c r="D13" s="34">
        <v>0</v>
      </c>
      <c r="E13" s="34">
        <v>0</v>
      </c>
      <c r="F13" s="46">
        <f t="shared" si="0"/>
        <v>1</v>
      </c>
      <c r="G13" s="91">
        <v>20</v>
      </c>
      <c r="H13" s="34">
        <v>0</v>
      </c>
      <c r="I13" s="34">
        <v>0</v>
      </c>
      <c r="J13" s="35">
        <f t="shared" si="1"/>
        <v>0.7142857142857143</v>
      </c>
    </row>
    <row r="14" spans="1:10" ht="30" customHeight="1" x14ac:dyDescent="0.15">
      <c r="A14" s="36" t="s">
        <v>19</v>
      </c>
      <c r="B14" s="44">
        <v>2</v>
      </c>
      <c r="C14" s="102">
        <v>1</v>
      </c>
      <c r="D14" s="102">
        <v>0</v>
      </c>
      <c r="E14" s="102">
        <v>0</v>
      </c>
      <c r="F14" s="46">
        <f t="shared" si="0"/>
        <v>0.5</v>
      </c>
      <c r="G14" s="102">
        <v>1</v>
      </c>
      <c r="H14" s="102">
        <v>0</v>
      </c>
      <c r="I14" s="102">
        <v>0</v>
      </c>
      <c r="J14" s="35">
        <f t="shared" si="1"/>
        <v>0.5</v>
      </c>
    </row>
  </sheetData>
  <mergeCells count="10">
    <mergeCell ref="A2:J2"/>
    <mergeCell ref="A4:J4"/>
    <mergeCell ref="C5:F5"/>
    <mergeCell ref="G5:J5"/>
    <mergeCell ref="C6:E6"/>
    <mergeCell ref="G6:I6"/>
    <mergeCell ref="A5:A7"/>
    <mergeCell ref="B5:B7"/>
    <mergeCell ref="F6:F7"/>
    <mergeCell ref="J6:J7"/>
  </mergeCells>
  <phoneticPr fontId="26" type="noConversion"/>
  <pageMargins left="0.74803149606299202" right="0.74803149606299202" top="0.98425196850393704" bottom="0.98425196850393704" header="0.511811023622047" footer="0.51181102362204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3"/>
  <sheetViews>
    <sheetView zoomScale="85" zoomScaleNormal="85" workbookViewId="0">
      <selection activeCell="A14" sqref="A14"/>
    </sheetView>
  </sheetViews>
  <sheetFormatPr defaultColWidth="9" defaultRowHeight="14.25" x14ac:dyDescent="0.15"/>
  <cols>
    <col min="1" max="2" width="15.625" style="106" customWidth="1"/>
    <col min="3" max="3" width="11.375" style="106" customWidth="1"/>
    <col min="4" max="4" width="11.875" style="106" customWidth="1"/>
    <col min="5" max="5" width="9.875" style="106" customWidth="1"/>
    <col min="6" max="6" width="13.375" style="106" customWidth="1"/>
    <col min="7" max="7" width="9.875" style="106" customWidth="1"/>
    <col min="8" max="8" width="10.125" style="106" customWidth="1"/>
    <col min="9" max="9" width="10.75" style="106" customWidth="1"/>
    <col min="10" max="10" width="12.375" style="106" customWidth="1"/>
    <col min="11" max="253" width="9" style="106"/>
    <col min="254" max="255" width="15.625" style="106" customWidth="1"/>
    <col min="256" max="256" width="11.375" style="106" customWidth="1"/>
    <col min="257" max="257" width="11.875" style="106" customWidth="1"/>
    <col min="258" max="258" width="9.875" style="106" customWidth="1"/>
    <col min="259" max="259" width="13.375" style="106" customWidth="1"/>
    <col min="260" max="260" width="9.375" style="106" customWidth="1"/>
    <col min="261" max="261" width="8.5" style="106" customWidth="1"/>
    <col min="262" max="262" width="8.75" style="106" customWidth="1"/>
    <col min="263" max="263" width="12.375" style="106" customWidth="1"/>
    <col min="264" max="509" width="9" style="106"/>
    <col min="510" max="511" width="15.625" style="106" customWidth="1"/>
    <col min="512" max="512" width="11.375" style="106" customWidth="1"/>
    <col min="513" max="513" width="11.875" style="106" customWidth="1"/>
    <col min="514" max="514" width="9.875" style="106" customWidth="1"/>
    <col min="515" max="515" width="13.375" style="106" customWidth="1"/>
    <col min="516" max="516" width="9.375" style="106" customWidth="1"/>
    <col min="517" max="517" width="8.5" style="106" customWidth="1"/>
    <col min="518" max="518" width="8.75" style="106" customWidth="1"/>
    <col min="519" max="519" width="12.375" style="106" customWidth="1"/>
    <col min="520" max="765" width="9" style="106"/>
    <col min="766" max="767" width="15.625" style="106" customWidth="1"/>
    <col min="768" max="768" width="11.375" style="106" customWidth="1"/>
    <col min="769" max="769" width="11.875" style="106" customWidth="1"/>
    <col min="770" max="770" width="9.875" style="106" customWidth="1"/>
    <col min="771" max="771" width="13.375" style="106" customWidth="1"/>
    <col min="772" max="772" width="9.375" style="106" customWidth="1"/>
    <col min="773" max="773" width="8.5" style="106" customWidth="1"/>
    <col min="774" max="774" width="8.75" style="106" customWidth="1"/>
    <col min="775" max="775" width="12.375" style="106" customWidth="1"/>
    <col min="776" max="1021" width="9" style="106"/>
    <col min="1022" max="1023" width="15.625" style="106" customWidth="1"/>
    <col min="1024" max="1024" width="11.375" style="106" customWidth="1"/>
    <col min="1025" max="1025" width="11.875" style="106" customWidth="1"/>
    <col min="1026" max="1026" width="9.875" style="106" customWidth="1"/>
    <col min="1027" max="1027" width="13.375" style="106" customWidth="1"/>
    <col min="1028" max="1028" width="9.375" style="106" customWidth="1"/>
    <col min="1029" max="1029" width="8.5" style="106" customWidth="1"/>
    <col min="1030" max="1030" width="8.75" style="106" customWidth="1"/>
    <col min="1031" max="1031" width="12.375" style="106" customWidth="1"/>
    <col min="1032" max="1277" width="9" style="106"/>
    <col min="1278" max="1279" width="15.625" style="106" customWidth="1"/>
    <col min="1280" max="1280" width="11.375" style="106" customWidth="1"/>
    <col min="1281" max="1281" width="11.875" style="106" customWidth="1"/>
    <col min="1282" max="1282" width="9.875" style="106" customWidth="1"/>
    <col min="1283" max="1283" width="13.375" style="106" customWidth="1"/>
    <col min="1284" max="1284" width="9.375" style="106" customWidth="1"/>
    <col min="1285" max="1285" width="8.5" style="106" customWidth="1"/>
    <col min="1286" max="1286" width="8.75" style="106" customWidth="1"/>
    <col min="1287" max="1287" width="12.375" style="106" customWidth="1"/>
    <col min="1288" max="1533" width="9" style="106"/>
    <col min="1534" max="1535" width="15.625" style="106" customWidth="1"/>
    <col min="1536" max="1536" width="11.375" style="106" customWidth="1"/>
    <col min="1537" max="1537" width="11.875" style="106" customWidth="1"/>
    <col min="1538" max="1538" width="9.875" style="106" customWidth="1"/>
    <col min="1539" max="1539" width="13.375" style="106" customWidth="1"/>
    <col min="1540" max="1540" width="9.375" style="106" customWidth="1"/>
    <col min="1541" max="1541" width="8.5" style="106" customWidth="1"/>
    <col min="1542" max="1542" width="8.75" style="106" customWidth="1"/>
    <col min="1543" max="1543" width="12.375" style="106" customWidth="1"/>
    <col min="1544" max="1789" width="9" style="106"/>
    <col min="1790" max="1791" width="15.625" style="106" customWidth="1"/>
    <col min="1792" max="1792" width="11.375" style="106" customWidth="1"/>
    <col min="1793" max="1793" width="11.875" style="106" customWidth="1"/>
    <col min="1794" max="1794" width="9.875" style="106" customWidth="1"/>
    <col min="1795" max="1795" width="13.375" style="106" customWidth="1"/>
    <col min="1796" max="1796" width="9.375" style="106" customWidth="1"/>
    <col min="1797" max="1797" width="8.5" style="106" customWidth="1"/>
    <col min="1798" max="1798" width="8.75" style="106" customWidth="1"/>
    <col min="1799" max="1799" width="12.375" style="106" customWidth="1"/>
    <col min="1800" max="2045" width="9" style="106"/>
    <col min="2046" max="2047" width="15.625" style="106" customWidth="1"/>
    <col min="2048" max="2048" width="11.375" style="106" customWidth="1"/>
    <col min="2049" max="2049" width="11.875" style="106" customWidth="1"/>
    <col min="2050" max="2050" width="9.875" style="106" customWidth="1"/>
    <col min="2051" max="2051" width="13.375" style="106" customWidth="1"/>
    <col min="2052" max="2052" width="9.375" style="106" customWidth="1"/>
    <col min="2053" max="2053" width="8.5" style="106" customWidth="1"/>
    <col min="2054" max="2054" width="8.75" style="106" customWidth="1"/>
    <col min="2055" max="2055" width="12.375" style="106" customWidth="1"/>
    <col min="2056" max="2301" width="9" style="106"/>
    <col min="2302" max="2303" width="15.625" style="106" customWidth="1"/>
    <col min="2304" max="2304" width="11.375" style="106" customWidth="1"/>
    <col min="2305" max="2305" width="11.875" style="106" customWidth="1"/>
    <col min="2306" max="2306" width="9.875" style="106" customWidth="1"/>
    <col min="2307" max="2307" width="13.375" style="106" customWidth="1"/>
    <col min="2308" max="2308" width="9.375" style="106" customWidth="1"/>
    <col min="2309" max="2309" width="8.5" style="106" customWidth="1"/>
    <col min="2310" max="2310" width="8.75" style="106" customWidth="1"/>
    <col min="2311" max="2311" width="12.375" style="106" customWidth="1"/>
    <col min="2312" max="2557" width="9" style="106"/>
    <col min="2558" max="2559" width="15.625" style="106" customWidth="1"/>
    <col min="2560" max="2560" width="11.375" style="106" customWidth="1"/>
    <col min="2561" max="2561" width="11.875" style="106" customWidth="1"/>
    <col min="2562" max="2562" width="9.875" style="106" customWidth="1"/>
    <col min="2563" max="2563" width="13.375" style="106" customWidth="1"/>
    <col min="2564" max="2564" width="9.375" style="106" customWidth="1"/>
    <col min="2565" max="2565" width="8.5" style="106" customWidth="1"/>
    <col min="2566" max="2566" width="8.75" style="106" customWidth="1"/>
    <col min="2567" max="2567" width="12.375" style="106" customWidth="1"/>
    <col min="2568" max="2813" width="9" style="106"/>
    <col min="2814" max="2815" width="15.625" style="106" customWidth="1"/>
    <col min="2816" max="2816" width="11.375" style="106" customWidth="1"/>
    <col min="2817" max="2817" width="11.875" style="106" customWidth="1"/>
    <col min="2818" max="2818" width="9.875" style="106" customWidth="1"/>
    <col min="2819" max="2819" width="13.375" style="106" customWidth="1"/>
    <col min="2820" max="2820" width="9.375" style="106" customWidth="1"/>
    <col min="2821" max="2821" width="8.5" style="106" customWidth="1"/>
    <col min="2822" max="2822" width="8.75" style="106" customWidth="1"/>
    <col min="2823" max="2823" width="12.375" style="106" customWidth="1"/>
    <col min="2824" max="3069" width="9" style="106"/>
    <col min="3070" max="3071" width="15.625" style="106" customWidth="1"/>
    <col min="3072" max="3072" width="11.375" style="106" customWidth="1"/>
    <col min="3073" max="3073" width="11.875" style="106" customWidth="1"/>
    <col min="3074" max="3074" width="9.875" style="106" customWidth="1"/>
    <col min="3075" max="3075" width="13.375" style="106" customWidth="1"/>
    <col min="3076" max="3076" width="9.375" style="106" customWidth="1"/>
    <col min="3077" max="3077" width="8.5" style="106" customWidth="1"/>
    <col min="3078" max="3078" width="8.75" style="106" customWidth="1"/>
    <col min="3079" max="3079" width="12.375" style="106" customWidth="1"/>
    <col min="3080" max="3325" width="9" style="106"/>
    <col min="3326" max="3327" width="15.625" style="106" customWidth="1"/>
    <col min="3328" max="3328" width="11.375" style="106" customWidth="1"/>
    <col min="3329" max="3329" width="11.875" style="106" customWidth="1"/>
    <col min="3330" max="3330" width="9.875" style="106" customWidth="1"/>
    <col min="3331" max="3331" width="13.375" style="106" customWidth="1"/>
    <col min="3332" max="3332" width="9.375" style="106" customWidth="1"/>
    <col min="3333" max="3333" width="8.5" style="106" customWidth="1"/>
    <col min="3334" max="3334" width="8.75" style="106" customWidth="1"/>
    <col min="3335" max="3335" width="12.375" style="106" customWidth="1"/>
    <col min="3336" max="3581" width="9" style="106"/>
    <col min="3582" max="3583" width="15.625" style="106" customWidth="1"/>
    <col min="3584" max="3584" width="11.375" style="106" customWidth="1"/>
    <col min="3585" max="3585" width="11.875" style="106" customWidth="1"/>
    <col min="3586" max="3586" width="9.875" style="106" customWidth="1"/>
    <col min="3587" max="3587" width="13.375" style="106" customWidth="1"/>
    <col min="3588" max="3588" width="9.375" style="106" customWidth="1"/>
    <col min="3589" max="3589" width="8.5" style="106" customWidth="1"/>
    <col min="3590" max="3590" width="8.75" style="106" customWidth="1"/>
    <col min="3591" max="3591" width="12.375" style="106" customWidth="1"/>
    <col min="3592" max="3837" width="9" style="106"/>
    <col min="3838" max="3839" width="15.625" style="106" customWidth="1"/>
    <col min="3840" max="3840" width="11.375" style="106" customWidth="1"/>
    <col min="3841" max="3841" width="11.875" style="106" customWidth="1"/>
    <col min="3842" max="3842" width="9.875" style="106" customWidth="1"/>
    <col min="3843" max="3843" width="13.375" style="106" customWidth="1"/>
    <col min="3844" max="3844" width="9.375" style="106" customWidth="1"/>
    <col min="3845" max="3845" width="8.5" style="106" customWidth="1"/>
    <col min="3846" max="3846" width="8.75" style="106" customWidth="1"/>
    <col min="3847" max="3847" width="12.375" style="106" customWidth="1"/>
    <col min="3848" max="4093" width="9" style="106"/>
    <col min="4094" max="4095" width="15.625" style="106" customWidth="1"/>
    <col min="4096" max="4096" width="11.375" style="106" customWidth="1"/>
    <col min="4097" max="4097" width="11.875" style="106" customWidth="1"/>
    <col min="4098" max="4098" width="9.875" style="106" customWidth="1"/>
    <col min="4099" max="4099" width="13.375" style="106" customWidth="1"/>
    <col min="4100" max="4100" width="9.375" style="106" customWidth="1"/>
    <col min="4101" max="4101" width="8.5" style="106" customWidth="1"/>
    <col min="4102" max="4102" width="8.75" style="106" customWidth="1"/>
    <col min="4103" max="4103" width="12.375" style="106" customWidth="1"/>
    <col min="4104" max="4349" width="9" style="106"/>
    <col min="4350" max="4351" width="15.625" style="106" customWidth="1"/>
    <col min="4352" max="4352" width="11.375" style="106" customWidth="1"/>
    <col min="4353" max="4353" width="11.875" style="106" customWidth="1"/>
    <col min="4354" max="4354" width="9.875" style="106" customWidth="1"/>
    <col min="4355" max="4355" width="13.375" style="106" customWidth="1"/>
    <col min="4356" max="4356" width="9.375" style="106" customWidth="1"/>
    <col min="4357" max="4357" width="8.5" style="106" customWidth="1"/>
    <col min="4358" max="4358" width="8.75" style="106" customWidth="1"/>
    <col min="4359" max="4359" width="12.375" style="106" customWidth="1"/>
    <col min="4360" max="4605" width="9" style="106"/>
    <col min="4606" max="4607" width="15.625" style="106" customWidth="1"/>
    <col min="4608" max="4608" width="11.375" style="106" customWidth="1"/>
    <col min="4609" max="4609" width="11.875" style="106" customWidth="1"/>
    <col min="4610" max="4610" width="9.875" style="106" customWidth="1"/>
    <col min="4611" max="4611" width="13.375" style="106" customWidth="1"/>
    <col min="4612" max="4612" width="9.375" style="106" customWidth="1"/>
    <col min="4613" max="4613" width="8.5" style="106" customWidth="1"/>
    <col min="4614" max="4614" width="8.75" style="106" customWidth="1"/>
    <col min="4615" max="4615" width="12.375" style="106" customWidth="1"/>
    <col min="4616" max="4861" width="9" style="106"/>
    <col min="4862" max="4863" width="15.625" style="106" customWidth="1"/>
    <col min="4864" max="4864" width="11.375" style="106" customWidth="1"/>
    <col min="4865" max="4865" width="11.875" style="106" customWidth="1"/>
    <col min="4866" max="4866" width="9.875" style="106" customWidth="1"/>
    <col min="4867" max="4867" width="13.375" style="106" customWidth="1"/>
    <col min="4868" max="4868" width="9.375" style="106" customWidth="1"/>
    <col min="4869" max="4869" width="8.5" style="106" customWidth="1"/>
    <col min="4870" max="4870" width="8.75" style="106" customWidth="1"/>
    <col min="4871" max="4871" width="12.375" style="106" customWidth="1"/>
    <col min="4872" max="5117" width="9" style="106"/>
    <col min="5118" max="5119" width="15.625" style="106" customWidth="1"/>
    <col min="5120" max="5120" width="11.375" style="106" customWidth="1"/>
    <col min="5121" max="5121" width="11.875" style="106" customWidth="1"/>
    <col min="5122" max="5122" width="9.875" style="106" customWidth="1"/>
    <col min="5123" max="5123" width="13.375" style="106" customWidth="1"/>
    <col min="5124" max="5124" width="9.375" style="106" customWidth="1"/>
    <col min="5125" max="5125" width="8.5" style="106" customWidth="1"/>
    <col min="5126" max="5126" width="8.75" style="106" customWidth="1"/>
    <col min="5127" max="5127" width="12.375" style="106" customWidth="1"/>
    <col min="5128" max="5373" width="9" style="106"/>
    <col min="5374" max="5375" width="15.625" style="106" customWidth="1"/>
    <col min="5376" max="5376" width="11.375" style="106" customWidth="1"/>
    <col min="5377" max="5377" width="11.875" style="106" customWidth="1"/>
    <col min="5378" max="5378" width="9.875" style="106" customWidth="1"/>
    <col min="5379" max="5379" width="13.375" style="106" customWidth="1"/>
    <col min="5380" max="5380" width="9.375" style="106" customWidth="1"/>
    <col min="5381" max="5381" width="8.5" style="106" customWidth="1"/>
    <col min="5382" max="5382" width="8.75" style="106" customWidth="1"/>
    <col min="5383" max="5383" width="12.375" style="106" customWidth="1"/>
    <col min="5384" max="5629" width="9" style="106"/>
    <col min="5630" max="5631" width="15.625" style="106" customWidth="1"/>
    <col min="5632" max="5632" width="11.375" style="106" customWidth="1"/>
    <col min="5633" max="5633" width="11.875" style="106" customWidth="1"/>
    <col min="5634" max="5634" width="9.875" style="106" customWidth="1"/>
    <col min="5635" max="5635" width="13.375" style="106" customWidth="1"/>
    <col min="5636" max="5636" width="9.375" style="106" customWidth="1"/>
    <col min="5637" max="5637" width="8.5" style="106" customWidth="1"/>
    <col min="5638" max="5638" width="8.75" style="106" customWidth="1"/>
    <col min="5639" max="5639" width="12.375" style="106" customWidth="1"/>
    <col min="5640" max="5885" width="9" style="106"/>
    <col min="5886" max="5887" width="15.625" style="106" customWidth="1"/>
    <col min="5888" max="5888" width="11.375" style="106" customWidth="1"/>
    <col min="5889" max="5889" width="11.875" style="106" customWidth="1"/>
    <col min="5890" max="5890" width="9.875" style="106" customWidth="1"/>
    <col min="5891" max="5891" width="13.375" style="106" customWidth="1"/>
    <col min="5892" max="5892" width="9.375" style="106" customWidth="1"/>
    <col min="5893" max="5893" width="8.5" style="106" customWidth="1"/>
    <col min="5894" max="5894" width="8.75" style="106" customWidth="1"/>
    <col min="5895" max="5895" width="12.375" style="106" customWidth="1"/>
    <col min="5896" max="6141" width="9" style="106"/>
    <col min="6142" max="6143" width="15.625" style="106" customWidth="1"/>
    <col min="6144" max="6144" width="11.375" style="106" customWidth="1"/>
    <col min="6145" max="6145" width="11.875" style="106" customWidth="1"/>
    <col min="6146" max="6146" width="9.875" style="106" customWidth="1"/>
    <col min="6147" max="6147" width="13.375" style="106" customWidth="1"/>
    <col min="6148" max="6148" width="9.375" style="106" customWidth="1"/>
    <col min="6149" max="6149" width="8.5" style="106" customWidth="1"/>
    <col min="6150" max="6150" width="8.75" style="106" customWidth="1"/>
    <col min="6151" max="6151" width="12.375" style="106" customWidth="1"/>
    <col min="6152" max="6397" width="9" style="106"/>
    <col min="6398" max="6399" width="15.625" style="106" customWidth="1"/>
    <col min="6400" max="6400" width="11.375" style="106" customWidth="1"/>
    <col min="6401" max="6401" width="11.875" style="106" customWidth="1"/>
    <col min="6402" max="6402" width="9.875" style="106" customWidth="1"/>
    <col min="6403" max="6403" width="13.375" style="106" customWidth="1"/>
    <col min="6404" max="6404" width="9.375" style="106" customWidth="1"/>
    <col min="6405" max="6405" width="8.5" style="106" customWidth="1"/>
    <col min="6406" max="6406" width="8.75" style="106" customWidth="1"/>
    <col min="6407" max="6407" width="12.375" style="106" customWidth="1"/>
    <col min="6408" max="6653" width="9" style="106"/>
    <col min="6654" max="6655" width="15.625" style="106" customWidth="1"/>
    <col min="6656" max="6656" width="11.375" style="106" customWidth="1"/>
    <col min="6657" max="6657" width="11.875" style="106" customWidth="1"/>
    <col min="6658" max="6658" width="9.875" style="106" customWidth="1"/>
    <col min="6659" max="6659" width="13.375" style="106" customWidth="1"/>
    <col min="6660" max="6660" width="9.375" style="106" customWidth="1"/>
    <col min="6661" max="6661" width="8.5" style="106" customWidth="1"/>
    <col min="6662" max="6662" width="8.75" style="106" customWidth="1"/>
    <col min="6663" max="6663" width="12.375" style="106" customWidth="1"/>
    <col min="6664" max="6909" width="9" style="106"/>
    <col min="6910" max="6911" width="15.625" style="106" customWidth="1"/>
    <col min="6912" max="6912" width="11.375" style="106" customWidth="1"/>
    <col min="6913" max="6913" width="11.875" style="106" customWidth="1"/>
    <col min="6914" max="6914" width="9.875" style="106" customWidth="1"/>
    <col min="6915" max="6915" width="13.375" style="106" customWidth="1"/>
    <col min="6916" max="6916" width="9.375" style="106" customWidth="1"/>
    <col min="6917" max="6917" width="8.5" style="106" customWidth="1"/>
    <col min="6918" max="6918" width="8.75" style="106" customWidth="1"/>
    <col min="6919" max="6919" width="12.375" style="106" customWidth="1"/>
    <col min="6920" max="7165" width="9" style="106"/>
    <col min="7166" max="7167" width="15.625" style="106" customWidth="1"/>
    <col min="7168" max="7168" width="11.375" style="106" customWidth="1"/>
    <col min="7169" max="7169" width="11.875" style="106" customWidth="1"/>
    <col min="7170" max="7170" width="9.875" style="106" customWidth="1"/>
    <col min="7171" max="7171" width="13.375" style="106" customWidth="1"/>
    <col min="7172" max="7172" width="9.375" style="106" customWidth="1"/>
    <col min="7173" max="7173" width="8.5" style="106" customWidth="1"/>
    <col min="7174" max="7174" width="8.75" style="106" customWidth="1"/>
    <col min="7175" max="7175" width="12.375" style="106" customWidth="1"/>
    <col min="7176" max="7421" width="9" style="106"/>
    <col min="7422" max="7423" width="15.625" style="106" customWidth="1"/>
    <col min="7424" max="7424" width="11.375" style="106" customWidth="1"/>
    <col min="7425" max="7425" width="11.875" style="106" customWidth="1"/>
    <col min="7426" max="7426" width="9.875" style="106" customWidth="1"/>
    <col min="7427" max="7427" width="13.375" style="106" customWidth="1"/>
    <col min="7428" max="7428" width="9.375" style="106" customWidth="1"/>
    <col min="7429" max="7429" width="8.5" style="106" customWidth="1"/>
    <col min="7430" max="7430" width="8.75" style="106" customWidth="1"/>
    <col min="7431" max="7431" width="12.375" style="106" customWidth="1"/>
    <col min="7432" max="7677" width="9" style="106"/>
    <col min="7678" max="7679" width="15.625" style="106" customWidth="1"/>
    <col min="7680" max="7680" width="11.375" style="106" customWidth="1"/>
    <col min="7681" max="7681" width="11.875" style="106" customWidth="1"/>
    <col min="7682" max="7682" width="9.875" style="106" customWidth="1"/>
    <col min="7683" max="7683" width="13.375" style="106" customWidth="1"/>
    <col min="7684" max="7684" width="9.375" style="106" customWidth="1"/>
    <col min="7685" max="7685" width="8.5" style="106" customWidth="1"/>
    <col min="7686" max="7686" width="8.75" style="106" customWidth="1"/>
    <col min="7687" max="7687" width="12.375" style="106" customWidth="1"/>
    <col min="7688" max="7933" width="9" style="106"/>
    <col min="7934" max="7935" width="15.625" style="106" customWidth="1"/>
    <col min="7936" max="7936" width="11.375" style="106" customWidth="1"/>
    <col min="7937" max="7937" width="11.875" style="106" customWidth="1"/>
    <col min="7938" max="7938" width="9.875" style="106" customWidth="1"/>
    <col min="7939" max="7939" width="13.375" style="106" customWidth="1"/>
    <col min="7940" max="7940" width="9.375" style="106" customWidth="1"/>
    <col min="7941" max="7941" width="8.5" style="106" customWidth="1"/>
    <col min="7942" max="7942" width="8.75" style="106" customWidth="1"/>
    <col min="7943" max="7943" width="12.375" style="106" customWidth="1"/>
    <col min="7944" max="8189" width="9" style="106"/>
    <col min="8190" max="8191" width="15.625" style="106" customWidth="1"/>
    <col min="8192" max="8192" width="11.375" style="106" customWidth="1"/>
    <col min="8193" max="8193" width="11.875" style="106" customWidth="1"/>
    <col min="8194" max="8194" width="9.875" style="106" customWidth="1"/>
    <col min="8195" max="8195" width="13.375" style="106" customWidth="1"/>
    <col min="8196" max="8196" width="9.375" style="106" customWidth="1"/>
    <col min="8197" max="8197" width="8.5" style="106" customWidth="1"/>
    <col min="8198" max="8198" width="8.75" style="106" customWidth="1"/>
    <col min="8199" max="8199" width="12.375" style="106" customWidth="1"/>
    <col min="8200" max="8445" width="9" style="106"/>
    <col min="8446" max="8447" width="15.625" style="106" customWidth="1"/>
    <col min="8448" max="8448" width="11.375" style="106" customWidth="1"/>
    <col min="8449" max="8449" width="11.875" style="106" customWidth="1"/>
    <col min="8450" max="8450" width="9.875" style="106" customWidth="1"/>
    <col min="8451" max="8451" width="13.375" style="106" customWidth="1"/>
    <col min="8452" max="8452" width="9.375" style="106" customWidth="1"/>
    <col min="8453" max="8453" width="8.5" style="106" customWidth="1"/>
    <col min="8454" max="8454" width="8.75" style="106" customWidth="1"/>
    <col min="8455" max="8455" width="12.375" style="106" customWidth="1"/>
    <col min="8456" max="8701" width="9" style="106"/>
    <col min="8702" max="8703" width="15.625" style="106" customWidth="1"/>
    <col min="8704" max="8704" width="11.375" style="106" customWidth="1"/>
    <col min="8705" max="8705" width="11.875" style="106" customWidth="1"/>
    <col min="8706" max="8706" width="9.875" style="106" customWidth="1"/>
    <col min="8707" max="8707" width="13.375" style="106" customWidth="1"/>
    <col min="8708" max="8708" width="9.375" style="106" customWidth="1"/>
    <col min="8709" max="8709" width="8.5" style="106" customWidth="1"/>
    <col min="8710" max="8710" width="8.75" style="106" customWidth="1"/>
    <col min="8711" max="8711" width="12.375" style="106" customWidth="1"/>
    <col min="8712" max="8957" width="9" style="106"/>
    <col min="8958" max="8959" width="15.625" style="106" customWidth="1"/>
    <col min="8960" max="8960" width="11.375" style="106" customWidth="1"/>
    <col min="8961" max="8961" width="11.875" style="106" customWidth="1"/>
    <col min="8962" max="8962" width="9.875" style="106" customWidth="1"/>
    <col min="8963" max="8963" width="13.375" style="106" customWidth="1"/>
    <col min="8964" max="8964" width="9.375" style="106" customWidth="1"/>
    <col min="8965" max="8965" width="8.5" style="106" customWidth="1"/>
    <col min="8966" max="8966" width="8.75" style="106" customWidth="1"/>
    <col min="8967" max="8967" width="12.375" style="106" customWidth="1"/>
    <col min="8968" max="9213" width="9" style="106"/>
    <col min="9214" max="9215" width="15.625" style="106" customWidth="1"/>
    <col min="9216" max="9216" width="11.375" style="106" customWidth="1"/>
    <col min="9217" max="9217" width="11.875" style="106" customWidth="1"/>
    <col min="9218" max="9218" width="9.875" style="106" customWidth="1"/>
    <col min="9219" max="9219" width="13.375" style="106" customWidth="1"/>
    <col min="9220" max="9220" width="9.375" style="106" customWidth="1"/>
    <col min="9221" max="9221" width="8.5" style="106" customWidth="1"/>
    <col min="9222" max="9222" width="8.75" style="106" customWidth="1"/>
    <col min="9223" max="9223" width="12.375" style="106" customWidth="1"/>
    <col min="9224" max="9469" width="9" style="106"/>
    <col min="9470" max="9471" width="15.625" style="106" customWidth="1"/>
    <col min="9472" max="9472" width="11.375" style="106" customWidth="1"/>
    <col min="9473" max="9473" width="11.875" style="106" customWidth="1"/>
    <col min="9474" max="9474" width="9.875" style="106" customWidth="1"/>
    <col min="9475" max="9475" width="13.375" style="106" customWidth="1"/>
    <col min="9476" max="9476" width="9.375" style="106" customWidth="1"/>
    <col min="9477" max="9477" width="8.5" style="106" customWidth="1"/>
    <col min="9478" max="9478" width="8.75" style="106" customWidth="1"/>
    <col min="9479" max="9479" width="12.375" style="106" customWidth="1"/>
    <col min="9480" max="9725" width="9" style="106"/>
    <col min="9726" max="9727" width="15.625" style="106" customWidth="1"/>
    <col min="9728" max="9728" width="11.375" style="106" customWidth="1"/>
    <col min="9729" max="9729" width="11.875" style="106" customWidth="1"/>
    <col min="9730" max="9730" width="9.875" style="106" customWidth="1"/>
    <col min="9731" max="9731" width="13.375" style="106" customWidth="1"/>
    <col min="9732" max="9732" width="9.375" style="106" customWidth="1"/>
    <col min="9733" max="9733" width="8.5" style="106" customWidth="1"/>
    <col min="9734" max="9734" width="8.75" style="106" customWidth="1"/>
    <col min="9735" max="9735" width="12.375" style="106" customWidth="1"/>
    <col min="9736" max="9981" width="9" style="106"/>
    <col min="9982" max="9983" width="15.625" style="106" customWidth="1"/>
    <col min="9984" max="9984" width="11.375" style="106" customWidth="1"/>
    <col min="9985" max="9985" width="11.875" style="106" customWidth="1"/>
    <col min="9986" max="9986" width="9.875" style="106" customWidth="1"/>
    <col min="9987" max="9987" width="13.375" style="106" customWidth="1"/>
    <col min="9988" max="9988" width="9.375" style="106" customWidth="1"/>
    <col min="9989" max="9989" width="8.5" style="106" customWidth="1"/>
    <col min="9990" max="9990" width="8.75" style="106" customWidth="1"/>
    <col min="9991" max="9991" width="12.375" style="106" customWidth="1"/>
    <col min="9992" max="10237" width="9" style="106"/>
    <col min="10238" max="10239" width="15.625" style="106" customWidth="1"/>
    <col min="10240" max="10240" width="11.375" style="106" customWidth="1"/>
    <col min="10241" max="10241" width="11.875" style="106" customWidth="1"/>
    <col min="10242" max="10242" width="9.875" style="106" customWidth="1"/>
    <col min="10243" max="10243" width="13.375" style="106" customWidth="1"/>
    <col min="10244" max="10244" width="9.375" style="106" customWidth="1"/>
    <col min="10245" max="10245" width="8.5" style="106" customWidth="1"/>
    <col min="10246" max="10246" width="8.75" style="106" customWidth="1"/>
    <col min="10247" max="10247" width="12.375" style="106" customWidth="1"/>
    <col min="10248" max="10493" width="9" style="106"/>
    <col min="10494" max="10495" width="15.625" style="106" customWidth="1"/>
    <col min="10496" max="10496" width="11.375" style="106" customWidth="1"/>
    <col min="10497" max="10497" width="11.875" style="106" customWidth="1"/>
    <col min="10498" max="10498" width="9.875" style="106" customWidth="1"/>
    <col min="10499" max="10499" width="13.375" style="106" customWidth="1"/>
    <col min="10500" max="10500" width="9.375" style="106" customWidth="1"/>
    <col min="10501" max="10501" width="8.5" style="106" customWidth="1"/>
    <col min="10502" max="10502" width="8.75" style="106" customWidth="1"/>
    <col min="10503" max="10503" width="12.375" style="106" customWidth="1"/>
    <col min="10504" max="10749" width="9" style="106"/>
    <col min="10750" max="10751" width="15.625" style="106" customWidth="1"/>
    <col min="10752" max="10752" width="11.375" style="106" customWidth="1"/>
    <col min="10753" max="10753" width="11.875" style="106" customWidth="1"/>
    <col min="10754" max="10754" width="9.875" style="106" customWidth="1"/>
    <col min="10755" max="10755" width="13.375" style="106" customWidth="1"/>
    <col min="10756" max="10756" width="9.375" style="106" customWidth="1"/>
    <col min="10757" max="10757" width="8.5" style="106" customWidth="1"/>
    <col min="10758" max="10758" width="8.75" style="106" customWidth="1"/>
    <col min="10759" max="10759" width="12.375" style="106" customWidth="1"/>
    <col min="10760" max="11005" width="9" style="106"/>
    <col min="11006" max="11007" width="15.625" style="106" customWidth="1"/>
    <col min="11008" max="11008" width="11.375" style="106" customWidth="1"/>
    <col min="11009" max="11009" width="11.875" style="106" customWidth="1"/>
    <col min="11010" max="11010" width="9.875" style="106" customWidth="1"/>
    <col min="11011" max="11011" width="13.375" style="106" customWidth="1"/>
    <col min="11012" max="11012" width="9.375" style="106" customWidth="1"/>
    <col min="11013" max="11013" width="8.5" style="106" customWidth="1"/>
    <col min="11014" max="11014" width="8.75" style="106" customWidth="1"/>
    <col min="11015" max="11015" width="12.375" style="106" customWidth="1"/>
    <col min="11016" max="11261" width="9" style="106"/>
    <col min="11262" max="11263" width="15.625" style="106" customWidth="1"/>
    <col min="11264" max="11264" width="11.375" style="106" customWidth="1"/>
    <col min="11265" max="11265" width="11.875" style="106" customWidth="1"/>
    <col min="11266" max="11266" width="9.875" style="106" customWidth="1"/>
    <col min="11267" max="11267" width="13.375" style="106" customWidth="1"/>
    <col min="11268" max="11268" width="9.375" style="106" customWidth="1"/>
    <col min="11269" max="11269" width="8.5" style="106" customWidth="1"/>
    <col min="11270" max="11270" width="8.75" style="106" customWidth="1"/>
    <col min="11271" max="11271" width="12.375" style="106" customWidth="1"/>
    <col min="11272" max="11517" width="9" style="106"/>
    <col min="11518" max="11519" width="15.625" style="106" customWidth="1"/>
    <col min="11520" max="11520" width="11.375" style="106" customWidth="1"/>
    <col min="11521" max="11521" width="11.875" style="106" customWidth="1"/>
    <col min="11522" max="11522" width="9.875" style="106" customWidth="1"/>
    <col min="11523" max="11523" width="13.375" style="106" customWidth="1"/>
    <col min="11524" max="11524" width="9.375" style="106" customWidth="1"/>
    <col min="11525" max="11525" width="8.5" style="106" customWidth="1"/>
    <col min="11526" max="11526" width="8.75" style="106" customWidth="1"/>
    <col min="11527" max="11527" width="12.375" style="106" customWidth="1"/>
    <col min="11528" max="11773" width="9" style="106"/>
    <col min="11774" max="11775" width="15.625" style="106" customWidth="1"/>
    <col min="11776" max="11776" width="11.375" style="106" customWidth="1"/>
    <col min="11777" max="11777" width="11.875" style="106" customWidth="1"/>
    <col min="11778" max="11778" width="9.875" style="106" customWidth="1"/>
    <col min="11779" max="11779" width="13.375" style="106" customWidth="1"/>
    <col min="11780" max="11780" width="9.375" style="106" customWidth="1"/>
    <col min="11781" max="11781" width="8.5" style="106" customWidth="1"/>
    <col min="11782" max="11782" width="8.75" style="106" customWidth="1"/>
    <col min="11783" max="11783" width="12.375" style="106" customWidth="1"/>
    <col min="11784" max="12029" width="9" style="106"/>
    <col min="12030" max="12031" width="15.625" style="106" customWidth="1"/>
    <col min="12032" max="12032" width="11.375" style="106" customWidth="1"/>
    <col min="12033" max="12033" width="11.875" style="106" customWidth="1"/>
    <col min="12034" max="12034" width="9.875" style="106" customWidth="1"/>
    <col min="12035" max="12035" width="13.375" style="106" customWidth="1"/>
    <col min="12036" max="12036" width="9.375" style="106" customWidth="1"/>
    <col min="12037" max="12037" width="8.5" style="106" customWidth="1"/>
    <col min="12038" max="12038" width="8.75" style="106" customWidth="1"/>
    <col min="12039" max="12039" width="12.375" style="106" customWidth="1"/>
    <col min="12040" max="12285" width="9" style="106"/>
    <col min="12286" max="12287" width="15.625" style="106" customWidth="1"/>
    <col min="12288" max="12288" width="11.375" style="106" customWidth="1"/>
    <col min="12289" max="12289" width="11.875" style="106" customWidth="1"/>
    <col min="12290" max="12290" width="9.875" style="106" customWidth="1"/>
    <col min="12291" max="12291" width="13.375" style="106" customWidth="1"/>
    <col min="12292" max="12292" width="9.375" style="106" customWidth="1"/>
    <col min="12293" max="12293" width="8.5" style="106" customWidth="1"/>
    <col min="12294" max="12294" width="8.75" style="106" customWidth="1"/>
    <col min="12295" max="12295" width="12.375" style="106" customWidth="1"/>
    <col min="12296" max="12541" width="9" style="106"/>
    <col min="12542" max="12543" width="15.625" style="106" customWidth="1"/>
    <col min="12544" max="12544" width="11.375" style="106" customWidth="1"/>
    <col min="12545" max="12545" width="11.875" style="106" customWidth="1"/>
    <col min="12546" max="12546" width="9.875" style="106" customWidth="1"/>
    <col min="12547" max="12547" width="13.375" style="106" customWidth="1"/>
    <col min="12548" max="12548" width="9.375" style="106" customWidth="1"/>
    <col min="12549" max="12549" width="8.5" style="106" customWidth="1"/>
    <col min="12550" max="12550" width="8.75" style="106" customWidth="1"/>
    <col min="12551" max="12551" width="12.375" style="106" customWidth="1"/>
    <col min="12552" max="12797" width="9" style="106"/>
    <col min="12798" max="12799" width="15.625" style="106" customWidth="1"/>
    <col min="12800" max="12800" width="11.375" style="106" customWidth="1"/>
    <col min="12801" max="12801" width="11.875" style="106" customWidth="1"/>
    <col min="12802" max="12802" width="9.875" style="106" customWidth="1"/>
    <col min="12803" max="12803" width="13.375" style="106" customWidth="1"/>
    <col min="12804" max="12804" width="9.375" style="106" customWidth="1"/>
    <col min="12805" max="12805" width="8.5" style="106" customWidth="1"/>
    <col min="12806" max="12806" width="8.75" style="106" customWidth="1"/>
    <col min="12807" max="12807" width="12.375" style="106" customWidth="1"/>
    <col min="12808" max="13053" width="9" style="106"/>
    <col min="13054" max="13055" width="15.625" style="106" customWidth="1"/>
    <col min="13056" max="13056" width="11.375" style="106" customWidth="1"/>
    <col min="13057" max="13057" width="11.875" style="106" customWidth="1"/>
    <col min="13058" max="13058" width="9.875" style="106" customWidth="1"/>
    <col min="13059" max="13059" width="13.375" style="106" customWidth="1"/>
    <col min="13060" max="13060" width="9.375" style="106" customWidth="1"/>
    <col min="13061" max="13061" width="8.5" style="106" customWidth="1"/>
    <col min="13062" max="13062" width="8.75" style="106" customWidth="1"/>
    <col min="13063" max="13063" width="12.375" style="106" customWidth="1"/>
    <col min="13064" max="13309" width="9" style="106"/>
    <col min="13310" max="13311" width="15.625" style="106" customWidth="1"/>
    <col min="13312" max="13312" width="11.375" style="106" customWidth="1"/>
    <col min="13313" max="13313" width="11.875" style="106" customWidth="1"/>
    <col min="13314" max="13314" width="9.875" style="106" customWidth="1"/>
    <col min="13315" max="13315" width="13.375" style="106" customWidth="1"/>
    <col min="13316" max="13316" width="9.375" style="106" customWidth="1"/>
    <col min="13317" max="13317" width="8.5" style="106" customWidth="1"/>
    <col min="13318" max="13318" width="8.75" style="106" customWidth="1"/>
    <col min="13319" max="13319" width="12.375" style="106" customWidth="1"/>
    <col min="13320" max="13565" width="9" style="106"/>
    <col min="13566" max="13567" width="15.625" style="106" customWidth="1"/>
    <col min="13568" max="13568" width="11.375" style="106" customWidth="1"/>
    <col min="13569" max="13569" width="11.875" style="106" customWidth="1"/>
    <col min="13570" max="13570" width="9.875" style="106" customWidth="1"/>
    <col min="13571" max="13571" width="13.375" style="106" customWidth="1"/>
    <col min="13572" max="13572" width="9.375" style="106" customWidth="1"/>
    <col min="13573" max="13573" width="8.5" style="106" customWidth="1"/>
    <col min="13574" max="13574" width="8.75" style="106" customWidth="1"/>
    <col min="13575" max="13575" width="12.375" style="106" customWidth="1"/>
    <col min="13576" max="13821" width="9" style="106"/>
    <col min="13822" max="13823" width="15.625" style="106" customWidth="1"/>
    <col min="13824" max="13824" width="11.375" style="106" customWidth="1"/>
    <col min="13825" max="13825" width="11.875" style="106" customWidth="1"/>
    <col min="13826" max="13826" width="9.875" style="106" customWidth="1"/>
    <col min="13827" max="13827" width="13.375" style="106" customWidth="1"/>
    <col min="13828" max="13828" width="9.375" style="106" customWidth="1"/>
    <col min="13829" max="13829" width="8.5" style="106" customWidth="1"/>
    <col min="13830" max="13830" width="8.75" style="106" customWidth="1"/>
    <col min="13831" max="13831" width="12.375" style="106" customWidth="1"/>
    <col min="13832" max="14077" width="9" style="106"/>
    <col min="14078" max="14079" width="15.625" style="106" customWidth="1"/>
    <col min="14080" max="14080" width="11.375" style="106" customWidth="1"/>
    <col min="14081" max="14081" width="11.875" style="106" customWidth="1"/>
    <col min="14082" max="14082" width="9.875" style="106" customWidth="1"/>
    <col min="14083" max="14083" width="13.375" style="106" customWidth="1"/>
    <col min="14084" max="14084" width="9.375" style="106" customWidth="1"/>
    <col min="14085" max="14085" width="8.5" style="106" customWidth="1"/>
    <col min="14086" max="14086" width="8.75" style="106" customWidth="1"/>
    <col min="14087" max="14087" width="12.375" style="106" customWidth="1"/>
    <col min="14088" max="14333" width="9" style="106"/>
    <col min="14334" max="14335" width="15.625" style="106" customWidth="1"/>
    <col min="14336" max="14336" width="11.375" style="106" customWidth="1"/>
    <col min="14337" max="14337" width="11.875" style="106" customWidth="1"/>
    <col min="14338" max="14338" width="9.875" style="106" customWidth="1"/>
    <col min="14339" max="14339" width="13.375" style="106" customWidth="1"/>
    <col min="14340" max="14340" width="9.375" style="106" customWidth="1"/>
    <col min="14341" max="14341" width="8.5" style="106" customWidth="1"/>
    <col min="14342" max="14342" width="8.75" style="106" customWidth="1"/>
    <col min="14343" max="14343" width="12.375" style="106" customWidth="1"/>
    <col min="14344" max="14589" width="9" style="106"/>
    <col min="14590" max="14591" width="15.625" style="106" customWidth="1"/>
    <col min="14592" max="14592" width="11.375" style="106" customWidth="1"/>
    <col min="14593" max="14593" width="11.875" style="106" customWidth="1"/>
    <col min="14594" max="14594" width="9.875" style="106" customWidth="1"/>
    <col min="14595" max="14595" width="13.375" style="106" customWidth="1"/>
    <col min="14596" max="14596" width="9.375" style="106" customWidth="1"/>
    <col min="14597" max="14597" width="8.5" style="106" customWidth="1"/>
    <col min="14598" max="14598" width="8.75" style="106" customWidth="1"/>
    <col min="14599" max="14599" width="12.375" style="106" customWidth="1"/>
    <col min="14600" max="14845" width="9" style="106"/>
    <col min="14846" max="14847" width="15.625" style="106" customWidth="1"/>
    <col min="14848" max="14848" width="11.375" style="106" customWidth="1"/>
    <col min="14849" max="14849" width="11.875" style="106" customWidth="1"/>
    <col min="14850" max="14850" width="9.875" style="106" customWidth="1"/>
    <col min="14851" max="14851" width="13.375" style="106" customWidth="1"/>
    <col min="14852" max="14852" width="9.375" style="106" customWidth="1"/>
    <col min="14853" max="14853" width="8.5" style="106" customWidth="1"/>
    <col min="14854" max="14854" width="8.75" style="106" customWidth="1"/>
    <col min="14855" max="14855" width="12.375" style="106" customWidth="1"/>
    <col min="14856" max="15101" width="9" style="106"/>
    <col min="15102" max="15103" width="15.625" style="106" customWidth="1"/>
    <col min="15104" max="15104" width="11.375" style="106" customWidth="1"/>
    <col min="15105" max="15105" width="11.875" style="106" customWidth="1"/>
    <col min="15106" max="15106" width="9.875" style="106" customWidth="1"/>
    <col min="15107" max="15107" width="13.375" style="106" customWidth="1"/>
    <col min="15108" max="15108" width="9.375" style="106" customWidth="1"/>
    <col min="15109" max="15109" width="8.5" style="106" customWidth="1"/>
    <col min="15110" max="15110" width="8.75" style="106" customWidth="1"/>
    <col min="15111" max="15111" width="12.375" style="106" customWidth="1"/>
    <col min="15112" max="15357" width="9" style="106"/>
    <col min="15358" max="15359" width="15.625" style="106" customWidth="1"/>
    <col min="15360" max="15360" width="11.375" style="106" customWidth="1"/>
    <col min="15361" max="15361" width="11.875" style="106" customWidth="1"/>
    <col min="15362" max="15362" width="9.875" style="106" customWidth="1"/>
    <col min="15363" max="15363" width="13.375" style="106" customWidth="1"/>
    <col min="15364" max="15364" width="9.375" style="106" customWidth="1"/>
    <col min="15365" max="15365" width="8.5" style="106" customWidth="1"/>
    <col min="15366" max="15366" width="8.75" style="106" customWidth="1"/>
    <col min="15367" max="15367" width="12.375" style="106" customWidth="1"/>
    <col min="15368" max="15613" width="9" style="106"/>
    <col min="15614" max="15615" width="15.625" style="106" customWidth="1"/>
    <col min="15616" max="15616" width="11.375" style="106" customWidth="1"/>
    <col min="15617" max="15617" width="11.875" style="106" customWidth="1"/>
    <col min="15618" max="15618" width="9.875" style="106" customWidth="1"/>
    <col min="15619" max="15619" width="13.375" style="106" customWidth="1"/>
    <col min="15620" max="15620" width="9.375" style="106" customWidth="1"/>
    <col min="15621" max="15621" width="8.5" style="106" customWidth="1"/>
    <col min="15622" max="15622" width="8.75" style="106" customWidth="1"/>
    <col min="15623" max="15623" width="12.375" style="106" customWidth="1"/>
    <col min="15624" max="15869" width="9" style="106"/>
    <col min="15870" max="15871" width="15.625" style="106" customWidth="1"/>
    <col min="15872" max="15872" width="11.375" style="106" customWidth="1"/>
    <col min="15873" max="15873" width="11.875" style="106" customWidth="1"/>
    <col min="15874" max="15874" width="9.875" style="106" customWidth="1"/>
    <col min="15875" max="15875" width="13.375" style="106" customWidth="1"/>
    <col min="15876" max="15876" width="9.375" style="106" customWidth="1"/>
    <col min="15877" max="15877" width="8.5" style="106" customWidth="1"/>
    <col min="15878" max="15878" width="8.75" style="106" customWidth="1"/>
    <col min="15879" max="15879" width="12.375" style="106" customWidth="1"/>
    <col min="15880" max="16125" width="9" style="106"/>
    <col min="16126" max="16127" width="15.625" style="106" customWidth="1"/>
    <col min="16128" max="16128" width="11.375" style="106" customWidth="1"/>
    <col min="16129" max="16129" width="11.875" style="106" customWidth="1"/>
    <col min="16130" max="16130" width="9.875" style="106" customWidth="1"/>
    <col min="16131" max="16131" width="13.375" style="106" customWidth="1"/>
    <col min="16132" max="16132" width="9.375" style="106" customWidth="1"/>
    <col min="16133" max="16133" width="8.5" style="106" customWidth="1"/>
    <col min="16134" max="16134" width="8.75" style="106" customWidth="1"/>
    <col min="16135" max="16135" width="12.375" style="106" customWidth="1"/>
    <col min="16136" max="16384" width="9" style="106"/>
  </cols>
  <sheetData>
    <row r="1" spans="1:10" ht="27.75" customHeight="1" x14ac:dyDescent="0.1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33" customHeight="1" x14ac:dyDescent="0.15">
      <c r="A2" s="136" t="s">
        <v>803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33" customHeight="1" x14ac:dyDescent="0.15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ht="30" customHeight="1" x14ac:dyDescent="0.15">
      <c r="A4" s="138" t="s">
        <v>2</v>
      </c>
      <c r="B4" s="141" t="s">
        <v>3</v>
      </c>
      <c r="C4" s="144" t="s">
        <v>4</v>
      </c>
      <c r="D4" s="144"/>
      <c r="E4" s="144"/>
      <c r="F4" s="144"/>
      <c r="G4" s="144" t="s">
        <v>5</v>
      </c>
      <c r="H4" s="144"/>
      <c r="I4" s="144"/>
      <c r="J4" s="144"/>
    </row>
    <row r="5" spans="1:10" ht="30" customHeight="1" x14ac:dyDescent="0.15">
      <c r="A5" s="139"/>
      <c r="B5" s="142"/>
      <c r="C5" s="145" t="s">
        <v>6</v>
      </c>
      <c r="D5" s="146"/>
      <c r="E5" s="147"/>
      <c r="F5" s="138" t="s">
        <v>7</v>
      </c>
      <c r="G5" s="145" t="s">
        <v>8</v>
      </c>
      <c r="H5" s="146"/>
      <c r="I5" s="147"/>
      <c r="J5" s="138" t="s">
        <v>9</v>
      </c>
    </row>
    <row r="6" spans="1:10" s="108" customFormat="1" ht="33.950000000000003" customHeight="1" x14ac:dyDescent="0.15">
      <c r="A6" s="140"/>
      <c r="B6" s="143"/>
      <c r="C6" s="107" t="s">
        <v>10</v>
      </c>
      <c r="D6" s="107" t="s">
        <v>11</v>
      </c>
      <c r="E6" s="107" t="s">
        <v>12</v>
      </c>
      <c r="F6" s="140"/>
      <c r="G6" s="107" t="s">
        <v>10</v>
      </c>
      <c r="H6" s="107" t="s">
        <v>11</v>
      </c>
      <c r="I6" s="107" t="s">
        <v>12</v>
      </c>
      <c r="J6" s="140"/>
    </row>
    <row r="7" spans="1:10" ht="30" customHeight="1" x14ac:dyDescent="0.15">
      <c r="A7" s="109" t="s">
        <v>13</v>
      </c>
      <c r="B7" s="110">
        <f>SUM(B8:B13)</f>
        <v>247</v>
      </c>
      <c r="C7" s="111">
        <f>SUM(C8:C13)</f>
        <v>216</v>
      </c>
      <c r="D7" s="111">
        <f>SUM(D8:D13)</f>
        <v>31</v>
      </c>
      <c r="E7" s="111">
        <f>SUM(E8:E13)</f>
        <v>0</v>
      </c>
      <c r="F7" s="112">
        <f t="shared" ref="F7:F13" si="0">(C7+D7+E7)/B7</f>
        <v>1</v>
      </c>
      <c r="G7" s="111">
        <f>SUM(G8:G13)</f>
        <v>216</v>
      </c>
      <c r="H7" s="111">
        <f>SUM(H8:H13)</f>
        <v>31</v>
      </c>
      <c r="I7" s="111">
        <f>SUM(I8:I13)</f>
        <v>0</v>
      </c>
      <c r="J7" s="112">
        <f t="shared" ref="J7:J13" si="1">(G7+H7+I7)/B7</f>
        <v>1</v>
      </c>
    </row>
    <row r="8" spans="1:10" ht="30" customHeight="1" x14ac:dyDescent="0.15">
      <c r="A8" s="113" t="s">
        <v>14</v>
      </c>
      <c r="B8" s="114">
        <v>12</v>
      </c>
      <c r="C8" s="115">
        <v>10</v>
      </c>
      <c r="D8" s="115">
        <v>2</v>
      </c>
      <c r="E8" s="111">
        <f t="shared" ref="E8:E10" si="2">SUM(E9:E14)</f>
        <v>0</v>
      </c>
      <c r="F8" s="116">
        <f t="shared" si="0"/>
        <v>1</v>
      </c>
      <c r="G8" s="115">
        <v>10</v>
      </c>
      <c r="H8" s="115">
        <v>2</v>
      </c>
      <c r="I8" s="115">
        <v>0</v>
      </c>
      <c r="J8" s="112">
        <f t="shared" si="1"/>
        <v>1</v>
      </c>
    </row>
    <row r="9" spans="1:10" ht="30" customHeight="1" x14ac:dyDescent="0.15">
      <c r="A9" s="113" t="s">
        <v>15</v>
      </c>
      <c r="B9" s="117">
        <v>75</v>
      </c>
      <c r="C9" s="118">
        <v>64</v>
      </c>
      <c r="D9" s="118">
        <v>11</v>
      </c>
      <c r="E9" s="111">
        <f t="shared" si="2"/>
        <v>0</v>
      </c>
      <c r="F9" s="116">
        <f t="shared" si="0"/>
        <v>1</v>
      </c>
      <c r="G9" s="118">
        <v>64</v>
      </c>
      <c r="H9" s="118">
        <v>11</v>
      </c>
      <c r="I9" s="118">
        <v>0</v>
      </c>
      <c r="J9" s="112">
        <f t="shared" si="1"/>
        <v>1</v>
      </c>
    </row>
    <row r="10" spans="1:10" ht="30" customHeight="1" x14ac:dyDescent="0.15">
      <c r="A10" s="113" t="s">
        <v>16</v>
      </c>
      <c r="B10" s="117">
        <v>54</v>
      </c>
      <c r="C10" s="118">
        <v>36</v>
      </c>
      <c r="D10" s="118">
        <v>18</v>
      </c>
      <c r="E10" s="111">
        <f t="shared" si="2"/>
        <v>0</v>
      </c>
      <c r="F10" s="116">
        <f t="shared" si="0"/>
        <v>1</v>
      </c>
      <c r="G10" s="118">
        <v>36</v>
      </c>
      <c r="H10" s="118">
        <v>18</v>
      </c>
      <c r="I10" s="118">
        <v>0</v>
      </c>
      <c r="J10" s="112">
        <f t="shared" si="1"/>
        <v>1</v>
      </c>
    </row>
    <row r="11" spans="1:10" ht="30" customHeight="1" x14ac:dyDescent="0.15">
      <c r="A11" s="113" t="s">
        <v>17</v>
      </c>
      <c r="B11" s="119">
        <v>76</v>
      </c>
      <c r="C11" s="118">
        <v>76</v>
      </c>
      <c r="D11" s="118">
        <v>0</v>
      </c>
      <c r="E11" s="118">
        <v>0</v>
      </c>
      <c r="F11" s="120">
        <v>1</v>
      </c>
      <c r="G11" s="118">
        <v>76</v>
      </c>
      <c r="H11" s="118">
        <v>0</v>
      </c>
      <c r="I11" s="118">
        <v>0</v>
      </c>
      <c r="J11" s="120">
        <f>G11/C11</f>
        <v>1</v>
      </c>
    </row>
    <row r="12" spans="1:10" ht="30" customHeight="1" x14ac:dyDescent="0.15">
      <c r="A12" s="113" t="s">
        <v>18</v>
      </c>
      <c r="B12" s="119">
        <v>28</v>
      </c>
      <c r="C12" s="121">
        <v>28</v>
      </c>
      <c r="D12" s="111">
        <v>0</v>
      </c>
      <c r="E12" s="111">
        <v>0</v>
      </c>
      <c r="F12" s="122">
        <v>1</v>
      </c>
      <c r="G12" s="121">
        <v>28</v>
      </c>
      <c r="H12" s="118">
        <v>0</v>
      </c>
      <c r="I12" s="118">
        <v>0</v>
      </c>
      <c r="J12" s="120">
        <f>G12/C12</f>
        <v>1</v>
      </c>
    </row>
    <row r="13" spans="1:10" ht="30" customHeight="1" x14ac:dyDescent="0.15">
      <c r="A13" s="113" t="s">
        <v>19</v>
      </c>
      <c r="B13" s="114">
        <v>2</v>
      </c>
      <c r="C13" s="123">
        <v>2</v>
      </c>
      <c r="D13" s="123">
        <v>0</v>
      </c>
      <c r="E13" s="123">
        <v>0</v>
      </c>
      <c r="F13" s="116">
        <f t="shared" si="0"/>
        <v>1</v>
      </c>
      <c r="G13" s="123">
        <v>2</v>
      </c>
      <c r="H13" s="123">
        <v>0</v>
      </c>
      <c r="I13" s="123">
        <v>0</v>
      </c>
      <c r="J13" s="112">
        <f t="shared" si="1"/>
        <v>1</v>
      </c>
    </row>
  </sheetData>
  <mergeCells count="10">
    <mergeCell ref="A2:J2"/>
    <mergeCell ref="A3:J3"/>
    <mergeCell ref="A4:A6"/>
    <mergeCell ref="B4:B6"/>
    <mergeCell ref="C4:F4"/>
    <mergeCell ref="G4:J4"/>
    <mergeCell ref="C5:E5"/>
    <mergeCell ref="F5:F6"/>
    <mergeCell ref="G5:I5"/>
    <mergeCell ref="J5:J6"/>
  </mergeCells>
  <phoneticPr fontId="26" type="noConversion"/>
  <pageMargins left="0.74803149606299202" right="0.74803149606299202" top="0.98425196850393704" bottom="0.98425196850393704" header="0.511811023622047" footer="0.511811023622047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zoomScale="115" zoomScaleNormal="115" workbookViewId="0">
      <selection activeCell="O3" sqref="O3"/>
    </sheetView>
  </sheetViews>
  <sheetFormatPr defaultColWidth="9" defaultRowHeight="13.5" x14ac:dyDescent="0.15"/>
  <cols>
    <col min="1" max="1" width="5.5" style="2" customWidth="1"/>
    <col min="2" max="2" width="9.625" style="2" customWidth="1"/>
    <col min="3" max="3" width="10.125" style="2" customWidth="1"/>
    <col min="4" max="4" width="15.75" style="2" customWidth="1"/>
    <col min="5" max="5" width="9.875" style="2" customWidth="1"/>
    <col min="6" max="6" width="10.375" style="2" customWidth="1"/>
    <col min="7" max="7" width="8.75" style="2" customWidth="1"/>
    <col min="8" max="8" width="10.875" style="2" customWidth="1"/>
    <col min="9" max="9" width="9.25" style="2" customWidth="1"/>
    <col min="10" max="10" width="10.625" style="2" customWidth="1"/>
    <col min="11" max="11" width="12.375" style="2" customWidth="1"/>
    <col min="12" max="12" width="20.25" style="2" hidden="1" customWidth="1"/>
    <col min="13" max="14" width="0" style="2" hidden="1" customWidth="1"/>
    <col min="15" max="16384" width="9" style="2"/>
  </cols>
  <sheetData>
    <row r="1" spans="1:14" s="39" customFormat="1" ht="26.25" customHeight="1" x14ac:dyDescent="0.15">
      <c r="A1" s="37" t="s">
        <v>20</v>
      </c>
      <c r="B1" s="38"/>
      <c r="C1" s="38"/>
      <c r="D1" s="38"/>
    </row>
    <row r="2" spans="1:14" ht="49.5" customHeight="1" x14ac:dyDescent="0.15">
      <c r="A2" s="148" t="s">
        <v>240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4" ht="42.75" x14ac:dyDescent="0.15">
      <c r="A3" s="40" t="s">
        <v>21</v>
      </c>
      <c r="B3" s="40" t="s">
        <v>22</v>
      </c>
      <c r="C3" s="40" t="s">
        <v>23</v>
      </c>
      <c r="D3" s="40" t="s">
        <v>24</v>
      </c>
      <c r="E3" s="40" t="s">
        <v>25</v>
      </c>
      <c r="F3" s="40" t="s">
        <v>26</v>
      </c>
      <c r="G3" s="40" t="s">
        <v>27</v>
      </c>
      <c r="H3" s="40" t="s">
        <v>28</v>
      </c>
      <c r="I3" s="40" t="s">
        <v>29</v>
      </c>
      <c r="J3" s="40" t="s">
        <v>30</v>
      </c>
      <c r="K3" s="40" t="s">
        <v>31</v>
      </c>
      <c r="L3" s="40" t="s">
        <v>32</v>
      </c>
      <c r="M3" s="103" t="s">
        <v>801</v>
      </c>
      <c r="N3" s="103" t="s">
        <v>802</v>
      </c>
    </row>
    <row r="4" spans="1:14" ht="17.25" customHeight="1" x14ac:dyDescent="0.15">
      <c r="A4" s="40">
        <v>1</v>
      </c>
      <c r="B4" s="41" t="s">
        <v>241</v>
      </c>
      <c r="C4" s="41" t="s">
        <v>242</v>
      </c>
      <c r="D4" s="41" t="s">
        <v>243</v>
      </c>
      <c r="E4" s="41">
        <v>100</v>
      </c>
      <c r="F4" s="41" t="s">
        <v>244</v>
      </c>
      <c r="G4" s="41" t="s">
        <v>245</v>
      </c>
      <c r="H4" s="41" t="s">
        <v>246</v>
      </c>
      <c r="I4" s="41" t="s">
        <v>247</v>
      </c>
      <c r="J4" s="42">
        <v>43617</v>
      </c>
      <c r="K4" s="42">
        <v>43678</v>
      </c>
      <c r="L4" s="41" t="s">
        <v>248</v>
      </c>
      <c r="M4" s="103"/>
      <c r="N4" s="103"/>
    </row>
    <row r="5" spans="1:14" ht="17.25" customHeight="1" x14ac:dyDescent="0.15">
      <c r="A5" s="40">
        <v>2</v>
      </c>
      <c r="B5" s="41" t="s">
        <v>241</v>
      </c>
      <c r="C5" s="41" t="s">
        <v>249</v>
      </c>
      <c r="D5" s="41" t="s">
        <v>250</v>
      </c>
      <c r="E5" s="41">
        <v>45</v>
      </c>
      <c r="F5" s="41" t="s">
        <v>244</v>
      </c>
      <c r="G5" s="41" t="s">
        <v>251</v>
      </c>
      <c r="H5" s="41" t="s">
        <v>246</v>
      </c>
      <c r="I5" s="41" t="s">
        <v>252</v>
      </c>
      <c r="J5" s="42">
        <v>43617</v>
      </c>
      <c r="K5" s="42">
        <v>43678</v>
      </c>
      <c r="L5" s="41" t="s">
        <v>253</v>
      </c>
      <c r="M5" s="103"/>
      <c r="N5" s="103"/>
    </row>
    <row r="6" spans="1:14" ht="18" customHeight="1" x14ac:dyDescent="0.15">
      <c r="A6" s="40">
        <v>3</v>
      </c>
      <c r="B6" s="41" t="s">
        <v>241</v>
      </c>
      <c r="C6" s="41" t="s">
        <v>254</v>
      </c>
      <c r="D6" s="41" t="s">
        <v>255</v>
      </c>
      <c r="E6" s="41">
        <v>60</v>
      </c>
      <c r="F6" s="41" t="s">
        <v>244</v>
      </c>
      <c r="G6" s="41" t="s">
        <v>251</v>
      </c>
      <c r="H6" s="41" t="s">
        <v>256</v>
      </c>
      <c r="I6" s="41" t="s">
        <v>252</v>
      </c>
      <c r="J6" s="42">
        <v>43678</v>
      </c>
      <c r="K6" s="42">
        <v>43739</v>
      </c>
      <c r="L6" s="41"/>
      <c r="M6" s="103"/>
      <c r="N6" s="103"/>
    </row>
    <row r="7" spans="1:14" ht="17.25" customHeight="1" x14ac:dyDescent="0.15">
      <c r="A7" s="40">
        <v>4</v>
      </c>
      <c r="B7" s="41" t="s">
        <v>257</v>
      </c>
      <c r="C7" s="41" t="s">
        <v>258</v>
      </c>
      <c r="D7" s="41" t="s">
        <v>259</v>
      </c>
      <c r="E7" s="41">
        <v>120</v>
      </c>
      <c r="F7" s="41" t="s">
        <v>260</v>
      </c>
      <c r="G7" s="41" t="s">
        <v>245</v>
      </c>
      <c r="H7" s="41" t="s">
        <v>261</v>
      </c>
      <c r="I7" s="41" t="s">
        <v>247</v>
      </c>
      <c r="J7" s="42">
        <v>43678</v>
      </c>
      <c r="K7" s="42">
        <v>43739</v>
      </c>
      <c r="L7" s="41" t="s">
        <v>262</v>
      </c>
      <c r="M7" s="103"/>
      <c r="N7" s="103"/>
    </row>
    <row r="8" spans="1:14" ht="18" customHeight="1" x14ac:dyDescent="0.15">
      <c r="A8" s="40">
        <v>5</v>
      </c>
      <c r="B8" s="41" t="s">
        <v>263</v>
      </c>
      <c r="C8" s="41" t="s">
        <v>264</v>
      </c>
      <c r="D8" s="41" t="s">
        <v>265</v>
      </c>
      <c r="E8" s="41">
        <v>62</v>
      </c>
      <c r="F8" s="41" t="s">
        <v>244</v>
      </c>
      <c r="G8" s="41" t="s">
        <v>245</v>
      </c>
      <c r="H8" s="41" t="s">
        <v>246</v>
      </c>
      <c r="I8" s="41" t="s">
        <v>247</v>
      </c>
      <c r="J8" s="42">
        <v>43678</v>
      </c>
      <c r="K8" s="42">
        <v>43739</v>
      </c>
      <c r="L8" s="41" t="s">
        <v>266</v>
      </c>
      <c r="M8" s="103"/>
      <c r="N8" s="103"/>
    </row>
    <row r="9" spans="1:14" ht="18.75" customHeight="1" x14ac:dyDescent="0.15">
      <c r="A9" s="40">
        <v>6</v>
      </c>
      <c r="B9" s="41" t="s">
        <v>263</v>
      </c>
      <c r="C9" s="41" t="s">
        <v>267</v>
      </c>
      <c r="D9" s="41" t="s">
        <v>268</v>
      </c>
      <c r="E9" s="41">
        <v>180</v>
      </c>
      <c r="F9" s="41" t="s">
        <v>244</v>
      </c>
      <c r="G9" s="41" t="s">
        <v>245</v>
      </c>
      <c r="H9" s="41" t="s">
        <v>246</v>
      </c>
      <c r="I9" s="41" t="s">
        <v>247</v>
      </c>
      <c r="J9" s="42">
        <v>43678</v>
      </c>
      <c r="K9" s="42">
        <v>43739</v>
      </c>
      <c r="L9" s="41" t="s">
        <v>269</v>
      </c>
      <c r="M9" s="103"/>
      <c r="N9" s="103"/>
    </row>
    <row r="10" spans="1:14" ht="17.25" customHeight="1" x14ac:dyDescent="0.15">
      <c r="A10" s="40">
        <v>7</v>
      </c>
      <c r="B10" s="41" t="s">
        <v>263</v>
      </c>
      <c r="C10" s="41" t="s">
        <v>270</v>
      </c>
      <c r="D10" s="41" t="s">
        <v>271</v>
      </c>
      <c r="E10" s="41">
        <v>127</v>
      </c>
      <c r="F10" s="41" t="s">
        <v>244</v>
      </c>
      <c r="G10" s="41" t="s">
        <v>245</v>
      </c>
      <c r="H10" s="41" t="s">
        <v>246</v>
      </c>
      <c r="I10" s="41" t="s">
        <v>247</v>
      </c>
      <c r="J10" s="42">
        <v>43678</v>
      </c>
      <c r="K10" s="42">
        <v>43739</v>
      </c>
      <c r="L10" s="41" t="s">
        <v>272</v>
      </c>
      <c r="M10" s="103"/>
      <c r="N10" s="103"/>
    </row>
    <row r="11" spans="1:14" ht="18.75" customHeight="1" x14ac:dyDescent="0.15">
      <c r="A11" s="40">
        <v>8</v>
      </c>
      <c r="B11" s="41" t="s">
        <v>263</v>
      </c>
      <c r="C11" s="41" t="s">
        <v>273</v>
      </c>
      <c r="D11" s="41" t="s">
        <v>274</v>
      </c>
      <c r="E11" s="41">
        <v>162</v>
      </c>
      <c r="F11" s="41" t="s">
        <v>244</v>
      </c>
      <c r="G11" s="41" t="s">
        <v>245</v>
      </c>
      <c r="H11" s="41" t="s">
        <v>246</v>
      </c>
      <c r="I11" s="41" t="s">
        <v>247</v>
      </c>
      <c r="J11" s="42">
        <v>43617</v>
      </c>
      <c r="K11" s="42">
        <v>43678</v>
      </c>
      <c r="L11" s="41" t="s">
        <v>275</v>
      </c>
      <c r="M11" s="103"/>
      <c r="N11" s="103"/>
    </row>
    <row r="12" spans="1:14" ht="21" customHeight="1" x14ac:dyDescent="0.15">
      <c r="A12" s="40">
        <v>9</v>
      </c>
      <c r="B12" s="41" t="s">
        <v>276</v>
      </c>
      <c r="C12" s="41" t="s">
        <v>277</v>
      </c>
      <c r="D12" s="41" t="s">
        <v>278</v>
      </c>
      <c r="E12" s="41">
        <v>164.66</v>
      </c>
      <c r="F12" s="41" t="s">
        <v>244</v>
      </c>
      <c r="G12" s="41" t="s">
        <v>245</v>
      </c>
      <c r="H12" s="41" t="s">
        <v>246</v>
      </c>
      <c r="I12" s="41" t="s">
        <v>247</v>
      </c>
      <c r="J12" s="42">
        <v>43678</v>
      </c>
      <c r="K12" s="42">
        <v>43739</v>
      </c>
      <c r="L12" s="41" t="s">
        <v>279</v>
      </c>
      <c r="M12" s="103"/>
      <c r="N12" s="103"/>
    </row>
    <row r="13" spans="1:14" ht="21" customHeight="1" x14ac:dyDescent="0.15">
      <c r="A13" s="40">
        <v>10</v>
      </c>
      <c r="B13" s="41" t="s">
        <v>276</v>
      </c>
      <c r="C13" s="41" t="s">
        <v>280</v>
      </c>
      <c r="D13" s="41" t="s">
        <v>281</v>
      </c>
      <c r="E13" s="41">
        <v>126.74</v>
      </c>
      <c r="F13" s="41" t="s">
        <v>244</v>
      </c>
      <c r="G13" s="41" t="s">
        <v>245</v>
      </c>
      <c r="H13" s="41" t="s">
        <v>246</v>
      </c>
      <c r="I13" s="41" t="s">
        <v>247</v>
      </c>
      <c r="J13" s="42">
        <v>43678</v>
      </c>
      <c r="K13" s="42">
        <v>43739</v>
      </c>
      <c r="L13" s="41" t="s">
        <v>282</v>
      </c>
      <c r="M13" s="103"/>
      <c r="N13" s="103"/>
    </row>
    <row r="14" spans="1:14" ht="21" customHeight="1" x14ac:dyDescent="0.15">
      <c r="A14" s="40">
        <v>11</v>
      </c>
      <c r="B14" s="41" t="s">
        <v>283</v>
      </c>
      <c r="C14" s="41" t="s">
        <v>284</v>
      </c>
      <c r="D14" s="41" t="s">
        <v>285</v>
      </c>
      <c r="E14" s="41">
        <v>211.5</v>
      </c>
      <c r="F14" s="41" t="s">
        <v>244</v>
      </c>
      <c r="G14" s="41" t="s">
        <v>251</v>
      </c>
      <c r="H14" s="41" t="s">
        <v>246</v>
      </c>
      <c r="I14" s="41" t="s">
        <v>286</v>
      </c>
      <c r="J14" s="42">
        <v>43617</v>
      </c>
      <c r="K14" s="42">
        <v>43678</v>
      </c>
      <c r="L14" s="41" t="s">
        <v>287</v>
      </c>
      <c r="M14" s="103"/>
      <c r="N14" s="103"/>
    </row>
    <row r="15" spans="1:14" ht="21" customHeight="1" x14ac:dyDescent="0.15">
      <c r="A15" s="40">
        <v>12</v>
      </c>
      <c r="B15" s="41" t="s">
        <v>283</v>
      </c>
      <c r="C15" s="41" t="s">
        <v>288</v>
      </c>
      <c r="D15" s="41" t="s">
        <v>289</v>
      </c>
      <c r="E15" s="41">
        <v>126.7</v>
      </c>
      <c r="F15" s="41" t="s">
        <v>244</v>
      </c>
      <c r="G15" s="41" t="s">
        <v>245</v>
      </c>
      <c r="H15" s="41" t="s">
        <v>246</v>
      </c>
      <c r="I15" s="41" t="s">
        <v>247</v>
      </c>
      <c r="J15" s="42">
        <v>43678</v>
      </c>
      <c r="K15" s="42">
        <v>43739</v>
      </c>
      <c r="L15" s="41" t="s">
        <v>290</v>
      </c>
      <c r="M15" s="103"/>
      <c r="N15" s="103"/>
    </row>
    <row r="16" spans="1:14" ht="21" customHeight="1" x14ac:dyDescent="0.15">
      <c r="A16" s="40"/>
      <c r="B16" s="40"/>
      <c r="C16" s="41"/>
      <c r="D16" s="41"/>
      <c r="E16" s="41"/>
      <c r="F16" s="40"/>
      <c r="G16" s="41"/>
      <c r="H16" s="41"/>
      <c r="I16" s="43"/>
      <c r="J16" s="43"/>
      <c r="K16" s="43"/>
      <c r="L16" s="40"/>
      <c r="M16" s="103"/>
      <c r="N16" s="103"/>
    </row>
    <row r="17" spans="1:14" ht="21" customHeight="1" x14ac:dyDescent="0.15">
      <c r="A17" s="40"/>
      <c r="B17" s="40"/>
      <c r="C17" s="41"/>
      <c r="D17" s="41"/>
      <c r="E17" s="41"/>
      <c r="F17" s="40"/>
      <c r="G17" s="41"/>
      <c r="H17" s="41"/>
      <c r="I17" s="43"/>
      <c r="J17" s="43"/>
      <c r="K17" s="43"/>
      <c r="L17" s="40"/>
      <c r="M17" s="103"/>
      <c r="N17" s="103"/>
    </row>
    <row r="18" spans="1:14" ht="21" customHeight="1" x14ac:dyDescent="0.15">
      <c r="A18" s="40"/>
      <c r="B18" s="40"/>
      <c r="C18" s="41"/>
      <c r="D18" s="41"/>
      <c r="E18" s="41"/>
      <c r="F18" s="40"/>
      <c r="G18" s="41"/>
      <c r="H18" s="41"/>
      <c r="I18" s="43"/>
      <c r="J18" s="43"/>
      <c r="K18" s="43"/>
      <c r="L18" s="40"/>
      <c r="M18" s="103"/>
      <c r="N18" s="103"/>
    </row>
    <row r="19" spans="1:14" ht="21" customHeight="1" x14ac:dyDescent="0.15">
      <c r="A19" s="40"/>
      <c r="B19" s="40"/>
      <c r="C19" s="41"/>
      <c r="D19" s="41"/>
      <c r="E19" s="41"/>
      <c r="F19" s="40"/>
      <c r="G19" s="41"/>
      <c r="H19" s="41"/>
      <c r="I19" s="43"/>
      <c r="J19" s="43"/>
      <c r="K19" s="43"/>
      <c r="L19" s="40"/>
    </row>
    <row r="20" spans="1:14" ht="21" customHeight="1" x14ac:dyDescent="0.15">
      <c r="A20" s="40"/>
      <c r="B20" s="40"/>
      <c r="C20" s="41"/>
      <c r="D20" s="41"/>
      <c r="E20" s="41"/>
      <c r="F20" s="40"/>
      <c r="G20" s="41"/>
      <c r="H20" s="41"/>
      <c r="I20" s="43"/>
      <c r="J20" s="43"/>
      <c r="K20" s="43"/>
      <c r="L20" s="40"/>
    </row>
    <row r="21" spans="1:14" ht="21" customHeight="1" x14ac:dyDescent="0.15">
      <c r="A21" s="40"/>
      <c r="B21" s="40"/>
      <c r="C21" s="41"/>
      <c r="D21" s="41"/>
      <c r="E21" s="41"/>
      <c r="F21" s="40"/>
      <c r="G21" s="41"/>
      <c r="H21" s="41"/>
      <c r="I21" s="43"/>
      <c r="J21" s="43"/>
      <c r="K21" s="43"/>
      <c r="L21" s="40"/>
    </row>
  </sheetData>
  <mergeCells count="1">
    <mergeCell ref="A2:L2"/>
  </mergeCells>
  <phoneticPr fontId="26" type="noConversion"/>
  <dataValidations count="1">
    <dataValidation type="list" allowBlank="1" showInputMessage="1" showErrorMessage="1" sqref="H8:H11 H14:H15 H4" xr:uid="{00000000-0002-0000-0200-000000000000}">
      <formula1>"低保,分散供养五保户,贫困残疾人家庭,低保标准二倍以下家庭"</formula1>
    </dataValidation>
  </dataValidations>
  <pageMargins left="0.75" right="0.27" top="1" bottom="1" header="0.51180555555555596" footer="0.5118055555555559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7"/>
  <sheetViews>
    <sheetView workbookViewId="0">
      <selection activeCell="G2" sqref="G1:G1048576"/>
    </sheetView>
  </sheetViews>
  <sheetFormatPr defaultColWidth="9" defaultRowHeight="13.5" x14ac:dyDescent="0.15"/>
  <cols>
    <col min="1" max="1" width="9" style="49"/>
    <col min="2" max="2" width="13.75" style="49" customWidth="1"/>
    <col min="3" max="3" width="9" style="49"/>
    <col min="4" max="4" width="12.125" style="49" customWidth="1"/>
    <col min="5" max="5" width="13.75" style="49" hidden="1" customWidth="1"/>
    <col min="6" max="6" width="9" style="49"/>
    <col min="7" max="7" width="12.375" style="49" customWidth="1"/>
    <col min="8" max="8" width="12" style="49" customWidth="1"/>
    <col min="9" max="10" width="9.375" style="49" customWidth="1"/>
    <col min="11" max="11" width="9" style="49"/>
    <col min="12" max="13" width="0" style="49" hidden="1" customWidth="1"/>
    <col min="14" max="16384" width="9" style="49"/>
  </cols>
  <sheetData>
    <row r="1" spans="1:13" ht="22.5" x14ac:dyDescent="0.15">
      <c r="A1" s="149" t="s">
        <v>291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3" ht="27" x14ac:dyDescent="0.15">
      <c r="A2" s="47" t="s">
        <v>21</v>
      </c>
      <c r="B2" s="47" t="s">
        <v>2</v>
      </c>
      <c r="C2" s="47" t="s">
        <v>292</v>
      </c>
      <c r="D2" s="47" t="s">
        <v>293</v>
      </c>
      <c r="E2" s="47" t="s">
        <v>294</v>
      </c>
      <c r="F2" s="47" t="s">
        <v>295</v>
      </c>
      <c r="G2" s="47" t="s">
        <v>296</v>
      </c>
      <c r="H2" s="47" t="s">
        <v>297</v>
      </c>
      <c r="I2" s="47" t="s">
        <v>298</v>
      </c>
      <c r="J2" s="47" t="s">
        <v>299</v>
      </c>
      <c r="K2" s="48" t="s">
        <v>300</v>
      </c>
      <c r="L2" s="103" t="s">
        <v>801</v>
      </c>
      <c r="M2" s="103" t="s">
        <v>802</v>
      </c>
    </row>
    <row r="3" spans="1:13" ht="14.25" x14ac:dyDescent="0.15">
      <c r="A3" s="48">
        <v>1</v>
      </c>
      <c r="B3" s="48" t="s">
        <v>301</v>
      </c>
      <c r="C3" s="48" t="s">
        <v>302</v>
      </c>
      <c r="D3" s="48" t="s">
        <v>303</v>
      </c>
      <c r="E3" s="48"/>
      <c r="F3" s="48" t="s">
        <v>304</v>
      </c>
      <c r="G3" s="48" t="s">
        <v>50</v>
      </c>
      <c r="H3" s="50" t="s">
        <v>38</v>
      </c>
      <c r="I3" s="51" t="s">
        <v>96</v>
      </c>
      <c r="J3" s="48" t="s">
        <v>305</v>
      </c>
      <c r="K3" s="48" t="s">
        <v>305</v>
      </c>
      <c r="L3" s="103"/>
      <c r="M3" s="103"/>
    </row>
    <row r="4" spans="1:13" ht="14.25" x14ac:dyDescent="0.15">
      <c r="A4" s="48">
        <v>2</v>
      </c>
      <c r="B4" s="48" t="s">
        <v>301</v>
      </c>
      <c r="C4" s="48" t="s">
        <v>302</v>
      </c>
      <c r="D4" s="48" t="s">
        <v>303</v>
      </c>
      <c r="E4" s="48"/>
      <c r="F4" s="48" t="s">
        <v>306</v>
      </c>
      <c r="G4" s="48" t="s">
        <v>50</v>
      </c>
      <c r="H4" s="50" t="s">
        <v>38</v>
      </c>
      <c r="I4" s="51" t="s">
        <v>96</v>
      </c>
      <c r="J4" s="48" t="s">
        <v>305</v>
      </c>
      <c r="K4" s="48" t="s">
        <v>305</v>
      </c>
      <c r="L4" s="103"/>
      <c r="M4" s="103"/>
    </row>
    <row r="5" spans="1:13" ht="14.25" x14ac:dyDescent="0.15">
      <c r="A5" s="48">
        <v>3</v>
      </c>
      <c r="B5" s="48" t="s">
        <v>301</v>
      </c>
      <c r="C5" s="48" t="s">
        <v>302</v>
      </c>
      <c r="D5" s="48" t="s">
        <v>307</v>
      </c>
      <c r="E5" s="48"/>
      <c r="F5" s="48" t="s">
        <v>308</v>
      </c>
      <c r="G5" s="48" t="s">
        <v>50</v>
      </c>
      <c r="H5" s="50" t="s">
        <v>38</v>
      </c>
      <c r="I5" s="51" t="s">
        <v>96</v>
      </c>
      <c r="J5" s="48" t="s">
        <v>305</v>
      </c>
      <c r="K5" s="48" t="s">
        <v>309</v>
      </c>
      <c r="L5" s="103"/>
      <c r="M5" s="103"/>
    </row>
    <row r="6" spans="1:13" ht="14.25" x14ac:dyDescent="0.15">
      <c r="A6" s="48">
        <v>4</v>
      </c>
      <c r="B6" s="48" t="s">
        <v>301</v>
      </c>
      <c r="C6" s="48" t="s">
        <v>302</v>
      </c>
      <c r="D6" s="48" t="s">
        <v>310</v>
      </c>
      <c r="E6" s="48"/>
      <c r="F6" s="48" t="s">
        <v>311</v>
      </c>
      <c r="G6" s="48" t="s">
        <v>50</v>
      </c>
      <c r="H6" s="50" t="s">
        <v>38</v>
      </c>
      <c r="I6" s="51" t="s">
        <v>96</v>
      </c>
      <c r="J6" s="48" t="s">
        <v>305</v>
      </c>
      <c r="K6" s="48" t="s">
        <v>305</v>
      </c>
      <c r="L6" s="103"/>
      <c r="M6" s="103"/>
    </row>
    <row r="7" spans="1:13" x14ac:dyDescent="0.15">
      <c r="A7" s="48">
        <v>5</v>
      </c>
      <c r="B7" s="48" t="s">
        <v>301</v>
      </c>
      <c r="C7" s="48" t="s">
        <v>302</v>
      </c>
      <c r="D7" s="48" t="s">
        <v>310</v>
      </c>
      <c r="E7" s="48"/>
      <c r="F7" s="48" t="s">
        <v>312</v>
      </c>
      <c r="G7" s="48" t="s">
        <v>50</v>
      </c>
      <c r="H7" s="50" t="s">
        <v>38</v>
      </c>
      <c r="I7" s="48" t="s">
        <v>313</v>
      </c>
      <c r="J7" s="48" t="s">
        <v>305</v>
      </c>
      <c r="K7" s="48" t="s">
        <v>305</v>
      </c>
      <c r="L7" s="103"/>
      <c r="M7" s="103"/>
    </row>
    <row r="8" spans="1:13" ht="14.25" x14ac:dyDescent="0.15">
      <c r="A8" s="48">
        <v>6</v>
      </c>
      <c r="B8" s="48" t="s">
        <v>301</v>
      </c>
      <c r="C8" s="48" t="s">
        <v>302</v>
      </c>
      <c r="D8" s="48" t="s">
        <v>314</v>
      </c>
      <c r="E8" s="48"/>
      <c r="F8" s="48" t="s">
        <v>315</v>
      </c>
      <c r="G8" s="48" t="s">
        <v>37</v>
      </c>
      <c r="H8" s="50" t="s">
        <v>38</v>
      </c>
      <c r="I8" s="51" t="s">
        <v>96</v>
      </c>
      <c r="J8" s="48" t="s">
        <v>305</v>
      </c>
      <c r="K8" s="48" t="s">
        <v>305</v>
      </c>
      <c r="L8" s="103"/>
      <c r="M8" s="103"/>
    </row>
    <row r="9" spans="1:13" ht="14.25" x14ac:dyDescent="0.15">
      <c r="A9" s="48">
        <v>7</v>
      </c>
      <c r="B9" s="48" t="s">
        <v>301</v>
      </c>
      <c r="C9" s="48" t="s">
        <v>302</v>
      </c>
      <c r="D9" s="48" t="s">
        <v>316</v>
      </c>
      <c r="E9" s="48"/>
      <c r="F9" s="48" t="s">
        <v>317</v>
      </c>
      <c r="G9" s="48" t="s">
        <v>50</v>
      </c>
      <c r="H9" s="50" t="s">
        <v>38</v>
      </c>
      <c r="I9" s="51" t="s">
        <v>96</v>
      </c>
      <c r="J9" s="48" t="s">
        <v>305</v>
      </c>
      <c r="K9" s="48" t="s">
        <v>309</v>
      </c>
      <c r="L9" s="103"/>
      <c r="M9" s="103"/>
    </row>
    <row r="10" spans="1:13" ht="14.25" x14ac:dyDescent="0.15">
      <c r="A10" s="48">
        <v>8</v>
      </c>
      <c r="B10" s="48" t="s">
        <v>301</v>
      </c>
      <c r="C10" s="48" t="s">
        <v>302</v>
      </c>
      <c r="D10" s="48" t="s">
        <v>318</v>
      </c>
      <c r="E10" s="48"/>
      <c r="F10" s="48" t="s">
        <v>319</v>
      </c>
      <c r="G10" s="48" t="s">
        <v>37</v>
      </c>
      <c r="H10" s="50" t="s">
        <v>38</v>
      </c>
      <c r="I10" s="51" t="s">
        <v>96</v>
      </c>
      <c r="J10" s="48" t="s">
        <v>305</v>
      </c>
      <c r="K10" s="48" t="s">
        <v>305</v>
      </c>
      <c r="L10" s="103"/>
      <c r="M10" s="103"/>
    </row>
    <row r="11" spans="1:13" ht="14.25" x14ac:dyDescent="0.15">
      <c r="A11" s="48">
        <v>9</v>
      </c>
      <c r="B11" s="48" t="s">
        <v>301</v>
      </c>
      <c r="C11" s="48" t="s">
        <v>320</v>
      </c>
      <c r="D11" s="50" t="s">
        <v>321</v>
      </c>
      <c r="E11" s="50" t="s">
        <v>322</v>
      </c>
      <c r="F11" s="50" t="s">
        <v>323</v>
      </c>
      <c r="G11" s="48" t="s">
        <v>37</v>
      </c>
      <c r="H11" s="50" t="s">
        <v>38</v>
      </c>
      <c r="I11" s="51" t="s">
        <v>96</v>
      </c>
      <c r="J11" s="54" t="s">
        <v>305</v>
      </c>
      <c r="K11" s="54" t="s">
        <v>305</v>
      </c>
      <c r="L11" s="103"/>
      <c r="M11" s="103"/>
    </row>
    <row r="12" spans="1:13" ht="14.25" x14ac:dyDescent="0.15">
      <c r="A12" s="48">
        <v>10</v>
      </c>
      <c r="B12" s="48" t="s">
        <v>301</v>
      </c>
      <c r="C12" s="48" t="s">
        <v>320</v>
      </c>
      <c r="D12" s="50" t="s">
        <v>324</v>
      </c>
      <c r="E12" s="50" t="s">
        <v>325</v>
      </c>
      <c r="F12" s="50" t="s">
        <v>326</v>
      </c>
      <c r="G12" s="48" t="s">
        <v>50</v>
      </c>
      <c r="H12" s="50" t="s">
        <v>38</v>
      </c>
      <c r="I12" s="50" t="s">
        <v>313</v>
      </c>
      <c r="J12" s="54" t="s">
        <v>305</v>
      </c>
      <c r="K12" s="54" t="s">
        <v>305</v>
      </c>
      <c r="L12" s="103"/>
      <c r="M12" s="103"/>
    </row>
    <row r="13" spans="1:13" ht="14.25" x14ac:dyDescent="0.15">
      <c r="A13" s="48">
        <v>11</v>
      </c>
      <c r="B13" s="48" t="s">
        <v>301</v>
      </c>
      <c r="C13" s="48" t="s">
        <v>320</v>
      </c>
      <c r="D13" s="50" t="s">
        <v>327</v>
      </c>
      <c r="E13" s="50" t="s">
        <v>328</v>
      </c>
      <c r="F13" s="50" t="s">
        <v>329</v>
      </c>
      <c r="G13" s="48" t="s">
        <v>50</v>
      </c>
      <c r="H13" s="50" t="s">
        <v>38</v>
      </c>
      <c r="I13" s="50" t="s">
        <v>313</v>
      </c>
      <c r="J13" s="54" t="s">
        <v>305</v>
      </c>
      <c r="K13" s="54" t="s">
        <v>305</v>
      </c>
      <c r="L13" s="103"/>
      <c r="M13" s="103"/>
    </row>
    <row r="14" spans="1:13" ht="14.25" x14ac:dyDescent="0.15">
      <c r="A14" s="48">
        <v>12</v>
      </c>
      <c r="B14" s="48" t="s">
        <v>301</v>
      </c>
      <c r="C14" s="48" t="s">
        <v>320</v>
      </c>
      <c r="D14" s="50" t="s">
        <v>330</v>
      </c>
      <c r="E14" s="50" t="s">
        <v>331</v>
      </c>
      <c r="F14" s="50" t="s">
        <v>332</v>
      </c>
      <c r="G14" s="48" t="s">
        <v>37</v>
      </c>
      <c r="H14" s="50" t="s">
        <v>38</v>
      </c>
      <c r="I14" s="51" t="s">
        <v>96</v>
      </c>
      <c r="J14" s="54" t="s">
        <v>305</v>
      </c>
      <c r="K14" s="54" t="s">
        <v>305</v>
      </c>
      <c r="L14" s="103"/>
      <c r="M14" s="103"/>
    </row>
    <row r="15" spans="1:13" ht="14.25" x14ac:dyDescent="0.15">
      <c r="A15" s="48">
        <v>13</v>
      </c>
      <c r="B15" s="48" t="s">
        <v>301</v>
      </c>
      <c r="C15" s="48" t="s">
        <v>320</v>
      </c>
      <c r="D15" s="50" t="s">
        <v>333</v>
      </c>
      <c r="E15" s="50" t="s">
        <v>334</v>
      </c>
      <c r="F15" s="50" t="s">
        <v>335</v>
      </c>
      <c r="G15" s="48" t="s">
        <v>37</v>
      </c>
      <c r="H15" s="50" t="s">
        <v>38</v>
      </c>
      <c r="I15" s="51" t="s">
        <v>96</v>
      </c>
      <c r="J15" s="54" t="s">
        <v>305</v>
      </c>
      <c r="K15" s="54" t="s">
        <v>309</v>
      </c>
      <c r="L15" s="103"/>
      <c r="M15" s="103"/>
    </row>
    <row r="16" spans="1:13" ht="14.25" x14ac:dyDescent="0.15">
      <c r="A16" s="48">
        <v>14</v>
      </c>
      <c r="B16" s="48" t="s">
        <v>301</v>
      </c>
      <c r="C16" s="48" t="s">
        <v>320</v>
      </c>
      <c r="D16" s="50" t="s">
        <v>336</v>
      </c>
      <c r="E16" s="50" t="s">
        <v>337</v>
      </c>
      <c r="F16" s="50" t="s">
        <v>338</v>
      </c>
      <c r="G16" s="48" t="s">
        <v>50</v>
      </c>
      <c r="H16" s="50" t="s">
        <v>38</v>
      </c>
      <c r="I16" s="50" t="s">
        <v>313</v>
      </c>
      <c r="J16" s="54" t="s">
        <v>305</v>
      </c>
      <c r="K16" s="54" t="s">
        <v>305</v>
      </c>
      <c r="L16" s="103"/>
      <c r="M16" s="103"/>
    </row>
    <row r="17" spans="1:13" ht="14.25" x14ac:dyDescent="0.15">
      <c r="A17" s="48">
        <v>15</v>
      </c>
      <c r="B17" s="48" t="s">
        <v>301</v>
      </c>
      <c r="C17" s="48" t="s">
        <v>320</v>
      </c>
      <c r="D17" s="50" t="s">
        <v>339</v>
      </c>
      <c r="E17" s="50" t="s">
        <v>340</v>
      </c>
      <c r="F17" s="50" t="s">
        <v>341</v>
      </c>
      <c r="G17" s="48" t="s">
        <v>50</v>
      </c>
      <c r="H17" s="50" t="s">
        <v>38</v>
      </c>
      <c r="I17" s="50" t="s">
        <v>313</v>
      </c>
      <c r="J17" s="54" t="s">
        <v>305</v>
      </c>
      <c r="K17" s="54" t="s">
        <v>305</v>
      </c>
      <c r="L17" s="103"/>
      <c r="M17" s="103"/>
    </row>
    <row r="18" spans="1:13" ht="14.25" x14ac:dyDescent="0.15">
      <c r="A18" s="48">
        <v>16</v>
      </c>
      <c r="B18" s="48" t="s">
        <v>301</v>
      </c>
      <c r="C18" s="48" t="s">
        <v>320</v>
      </c>
      <c r="D18" s="53" t="s">
        <v>342</v>
      </c>
      <c r="E18" s="53" t="s">
        <v>343</v>
      </c>
      <c r="F18" s="50" t="s">
        <v>344</v>
      </c>
      <c r="G18" s="48" t="s">
        <v>50</v>
      </c>
      <c r="H18" s="50" t="s">
        <v>38</v>
      </c>
      <c r="I18" s="50" t="s">
        <v>313</v>
      </c>
      <c r="J18" s="54" t="s">
        <v>305</v>
      </c>
      <c r="K18" s="54" t="s">
        <v>305</v>
      </c>
    </row>
    <row r="19" spans="1:13" ht="14.25" x14ac:dyDescent="0.15">
      <c r="A19" s="48">
        <v>17</v>
      </c>
      <c r="B19" s="48" t="s">
        <v>301</v>
      </c>
      <c r="C19" s="48" t="s">
        <v>320</v>
      </c>
      <c r="D19" s="53" t="s">
        <v>345</v>
      </c>
      <c r="E19" s="53" t="s">
        <v>346</v>
      </c>
      <c r="F19" s="50" t="s">
        <v>347</v>
      </c>
      <c r="G19" s="48" t="s">
        <v>50</v>
      </c>
      <c r="H19" s="50" t="s">
        <v>38</v>
      </c>
      <c r="I19" s="50" t="s">
        <v>313</v>
      </c>
      <c r="J19" s="54" t="s">
        <v>305</v>
      </c>
      <c r="K19" s="54" t="s">
        <v>305</v>
      </c>
    </row>
    <row r="20" spans="1:13" ht="14.25" x14ac:dyDescent="0.15">
      <c r="A20" s="48">
        <v>18</v>
      </c>
      <c r="B20" s="48" t="s">
        <v>301</v>
      </c>
      <c r="C20" s="48" t="s">
        <v>320</v>
      </c>
      <c r="D20" s="50" t="s">
        <v>348</v>
      </c>
      <c r="E20" s="50" t="s">
        <v>349</v>
      </c>
      <c r="F20" s="50" t="s">
        <v>350</v>
      </c>
      <c r="G20" s="48" t="s">
        <v>50</v>
      </c>
      <c r="H20" s="50" t="s">
        <v>38</v>
      </c>
      <c r="I20" s="51" t="s">
        <v>96</v>
      </c>
      <c r="J20" s="54" t="s">
        <v>305</v>
      </c>
      <c r="K20" s="54" t="s">
        <v>309</v>
      </c>
    </row>
    <row r="21" spans="1:13" ht="14.25" x14ac:dyDescent="0.15">
      <c r="A21" s="48">
        <v>19</v>
      </c>
      <c r="B21" s="48" t="s">
        <v>301</v>
      </c>
      <c r="C21" s="48" t="s">
        <v>320</v>
      </c>
      <c r="D21" s="50" t="s">
        <v>351</v>
      </c>
      <c r="E21" s="50" t="s">
        <v>352</v>
      </c>
      <c r="F21" s="50" t="s">
        <v>353</v>
      </c>
      <c r="G21" s="48" t="s">
        <v>50</v>
      </c>
      <c r="H21" s="50" t="s">
        <v>38</v>
      </c>
      <c r="I21" s="50" t="s">
        <v>313</v>
      </c>
      <c r="J21" s="54" t="s">
        <v>305</v>
      </c>
      <c r="K21" s="54" t="s">
        <v>305</v>
      </c>
    </row>
    <row r="22" spans="1:13" ht="14.25" x14ac:dyDescent="0.15">
      <c r="A22" s="48">
        <v>20</v>
      </c>
      <c r="B22" s="48" t="s">
        <v>301</v>
      </c>
      <c r="C22" s="48" t="s">
        <v>320</v>
      </c>
      <c r="D22" s="50" t="s">
        <v>351</v>
      </c>
      <c r="E22" s="50" t="s">
        <v>354</v>
      </c>
      <c r="F22" s="50" t="s">
        <v>355</v>
      </c>
      <c r="G22" s="48" t="s">
        <v>50</v>
      </c>
      <c r="H22" s="50" t="s">
        <v>38</v>
      </c>
      <c r="I22" s="50" t="s">
        <v>313</v>
      </c>
      <c r="J22" s="54" t="s">
        <v>305</v>
      </c>
      <c r="K22" s="54" t="s">
        <v>305</v>
      </c>
    </row>
    <row r="23" spans="1:13" ht="14.25" x14ac:dyDescent="0.15">
      <c r="A23" s="48">
        <v>21</v>
      </c>
      <c r="B23" s="48" t="s">
        <v>301</v>
      </c>
      <c r="C23" s="48" t="s">
        <v>320</v>
      </c>
      <c r="D23" s="50" t="s">
        <v>356</v>
      </c>
      <c r="E23" s="50" t="s">
        <v>357</v>
      </c>
      <c r="F23" s="50" t="s">
        <v>358</v>
      </c>
      <c r="G23" s="48" t="s">
        <v>50</v>
      </c>
      <c r="H23" s="50" t="s">
        <v>38</v>
      </c>
      <c r="I23" s="51" t="s">
        <v>96</v>
      </c>
      <c r="J23" s="54" t="s">
        <v>305</v>
      </c>
      <c r="K23" s="54" t="s">
        <v>309</v>
      </c>
    </row>
    <row r="24" spans="1:13" ht="14.25" x14ac:dyDescent="0.15">
      <c r="A24" s="48">
        <v>22</v>
      </c>
      <c r="B24" s="48" t="s">
        <v>301</v>
      </c>
      <c r="C24" s="48" t="s">
        <v>320</v>
      </c>
      <c r="D24" s="50" t="s">
        <v>359</v>
      </c>
      <c r="E24" s="50" t="s">
        <v>360</v>
      </c>
      <c r="F24" s="50" t="s">
        <v>361</v>
      </c>
      <c r="G24" s="48" t="s">
        <v>50</v>
      </c>
      <c r="H24" s="50" t="s">
        <v>38</v>
      </c>
      <c r="I24" s="50" t="s">
        <v>313</v>
      </c>
      <c r="J24" s="54" t="s">
        <v>305</v>
      </c>
      <c r="K24" s="54" t="s">
        <v>305</v>
      </c>
    </row>
    <row r="25" spans="1:13" ht="14.25" x14ac:dyDescent="0.15">
      <c r="A25" s="48">
        <v>23</v>
      </c>
      <c r="B25" s="48" t="s">
        <v>301</v>
      </c>
      <c r="C25" s="48" t="s">
        <v>320</v>
      </c>
      <c r="D25" s="50" t="s">
        <v>362</v>
      </c>
      <c r="E25" s="50" t="s">
        <v>363</v>
      </c>
      <c r="F25" s="50" t="s">
        <v>364</v>
      </c>
      <c r="G25" s="48" t="s">
        <v>50</v>
      </c>
      <c r="H25" s="50" t="s">
        <v>38</v>
      </c>
      <c r="I25" s="51" t="s">
        <v>96</v>
      </c>
      <c r="J25" s="54" t="s">
        <v>305</v>
      </c>
      <c r="K25" s="54" t="s">
        <v>305</v>
      </c>
    </row>
    <row r="26" spans="1:13" ht="14.25" x14ac:dyDescent="0.15">
      <c r="A26" s="48">
        <v>24</v>
      </c>
      <c r="B26" s="48" t="s">
        <v>301</v>
      </c>
      <c r="C26" s="48" t="s">
        <v>320</v>
      </c>
      <c r="D26" s="50" t="s">
        <v>362</v>
      </c>
      <c r="E26" s="50" t="s">
        <v>365</v>
      </c>
      <c r="F26" s="50" t="s">
        <v>366</v>
      </c>
      <c r="G26" s="48" t="s">
        <v>50</v>
      </c>
      <c r="H26" s="50" t="s">
        <v>38</v>
      </c>
      <c r="I26" s="51" t="s">
        <v>96</v>
      </c>
      <c r="J26" s="54" t="s">
        <v>305</v>
      </c>
      <c r="K26" s="54" t="s">
        <v>305</v>
      </c>
    </row>
    <row r="27" spans="1:13" ht="14.25" x14ac:dyDescent="0.15">
      <c r="A27" s="48">
        <v>25</v>
      </c>
      <c r="B27" s="48" t="s">
        <v>301</v>
      </c>
      <c r="C27" s="48" t="s">
        <v>320</v>
      </c>
      <c r="D27" s="50" t="s">
        <v>367</v>
      </c>
      <c r="E27" s="50" t="s">
        <v>368</v>
      </c>
      <c r="F27" s="50" t="s">
        <v>369</v>
      </c>
      <c r="G27" s="48" t="s">
        <v>37</v>
      </c>
      <c r="H27" s="50" t="s">
        <v>43</v>
      </c>
      <c r="I27" s="50" t="s">
        <v>313</v>
      </c>
      <c r="J27" s="54" t="s">
        <v>305</v>
      </c>
      <c r="K27" s="54" t="s">
        <v>305</v>
      </c>
    </row>
    <row r="28" spans="1:13" ht="14.25" x14ac:dyDescent="0.15">
      <c r="A28" s="48">
        <v>26</v>
      </c>
      <c r="B28" s="48" t="s">
        <v>301</v>
      </c>
      <c r="C28" s="48" t="s">
        <v>320</v>
      </c>
      <c r="D28" s="50" t="s">
        <v>367</v>
      </c>
      <c r="E28" s="50" t="s">
        <v>370</v>
      </c>
      <c r="F28" s="50" t="s">
        <v>371</v>
      </c>
      <c r="G28" s="48" t="s">
        <v>37</v>
      </c>
      <c r="H28" s="50" t="s">
        <v>38</v>
      </c>
      <c r="I28" s="51" t="s">
        <v>96</v>
      </c>
      <c r="J28" s="54" t="s">
        <v>309</v>
      </c>
      <c r="K28" s="54" t="s">
        <v>309</v>
      </c>
    </row>
    <row r="29" spans="1:13" ht="14.25" x14ac:dyDescent="0.15">
      <c r="A29" s="48">
        <v>27</v>
      </c>
      <c r="B29" s="48" t="s">
        <v>301</v>
      </c>
      <c r="C29" s="48" t="s">
        <v>320</v>
      </c>
      <c r="D29" s="50" t="s">
        <v>367</v>
      </c>
      <c r="E29" s="50" t="s">
        <v>368</v>
      </c>
      <c r="F29" s="50" t="s">
        <v>372</v>
      </c>
      <c r="G29" s="48" t="s">
        <v>50</v>
      </c>
      <c r="H29" s="50" t="s">
        <v>38</v>
      </c>
      <c r="I29" s="51" t="s">
        <v>96</v>
      </c>
      <c r="J29" s="54" t="s">
        <v>305</v>
      </c>
      <c r="K29" s="54" t="s">
        <v>309</v>
      </c>
    </row>
    <row r="30" spans="1:13" ht="14.25" x14ac:dyDescent="0.15">
      <c r="A30" s="48">
        <v>28</v>
      </c>
      <c r="B30" s="48" t="s">
        <v>301</v>
      </c>
      <c r="C30" s="48" t="s">
        <v>320</v>
      </c>
      <c r="D30" s="50" t="s">
        <v>373</v>
      </c>
      <c r="E30" s="50" t="s">
        <v>374</v>
      </c>
      <c r="F30" s="50" t="s">
        <v>375</v>
      </c>
      <c r="G30" s="48" t="s">
        <v>50</v>
      </c>
      <c r="H30" s="50" t="s">
        <v>38</v>
      </c>
      <c r="I30" s="51" t="s">
        <v>96</v>
      </c>
      <c r="J30" s="54" t="s">
        <v>309</v>
      </c>
      <c r="K30" s="54" t="s">
        <v>309</v>
      </c>
    </row>
    <row r="31" spans="1:13" x14ac:dyDescent="0.15">
      <c r="A31" s="48">
        <v>29</v>
      </c>
      <c r="B31" s="48" t="s">
        <v>301</v>
      </c>
      <c r="C31" s="48" t="s">
        <v>376</v>
      </c>
      <c r="D31" s="48" t="s">
        <v>377</v>
      </c>
      <c r="E31" s="48" t="s">
        <v>377</v>
      </c>
      <c r="F31" s="50" t="s">
        <v>378</v>
      </c>
      <c r="G31" s="48" t="s">
        <v>50</v>
      </c>
      <c r="H31" s="50" t="s">
        <v>38</v>
      </c>
      <c r="I31" s="48" t="s">
        <v>313</v>
      </c>
      <c r="J31" s="48" t="s">
        <v>309</v>
      </c>
      <c r="K31" s="48" t="s">
        <v>309</v>
      </c>
    </row>
    <row r="32" spans="1:13" x14ac:dyDescent="0.15">
      <c r="A32" s="48">
        <v>30</v>
      </c>
      <c r="B32" s="48" t="s">
        <v>301</v>
      </c>
      <c r="C32" s="48" t="s">
        <v>376</v>
      </c>
      <c r="D32" s="48" t="s">
        <v>379</v>
      </c>
      <c r="E32" s="48" t="s">
        <v>379</v>
      </c>
      <c r="F32" s="50" t="s">
        <v>380</v>
      </c>
      <c r="G32" s="48" t="s">
        <v>50</v>
      </c>
      <c r="H32" s="50" t="s">
        <v>43</v>
      </c>
      <c r="I32" s="48" t="s">
        <v>313</v>
      </c>
      <c r="J32" s="48" t="s">
        <v>305</v>
      </c>
      <c r="K32" s="48" t="s">
        <v>305</v>
      </c>
    </row>
    <row r="33" spans="1:11" x14ac:dyDescent="0.15">
      <c r="A33" s="48">
        <v>31</v>
      </c>
      <c r="B33" s="48" t="s">
        <v>301</v>
      </c>
      <c r="C33" s="48" t="s">
        <v>376</v>
      </c>
      <c r="D33" s="48" t="s">
        <v>381</v>
      </c>
      <c r="E33" s="48" t="s">
        <v>381</v>
      </c>
      <c r="F33" s="50" t="s">
        <v>382</v>
      </c>
      <c r="G33" s="48" t="s">
        <v>50</v>
      </c>
      <c r="H33" s="50" t="s">
        <v>38</v>
      </c>
      <c r="I33" s="48" t="s">
        <v>313</v>
      </c>
      <c r="J33" s="48" t="s">
        <v>309</v>
      </c>
      <c r="K33" s="48" t="s">
        <v>309</v>
      </c>
    </row>
    <row r="34" spans="1:11" x14ac:dyDescent="0.15">
      <c r="A34" s="48">
        <v>32</v>
      </c>
      <c r="B34" s="48" t="s">
        <v>301</v>
      </c>
      <c r="C34" s="48" t="s">
        <v>376</v>
      </c>
      <c r="D34" s="48" t="s">
        <v>383</v>
      </c>
      <c r="E34" s="48" t="s">
        <v>383</v>
      </c>
      <c r="F34" s="50" t="s">
        <v>384</v>
      </c>
      <c r="G34" s="48" t="s">
        <v>50</v>
      </c>
      <c r="H34" s="50" t="s">
        <v>38</v>
      </c>
      <c r="I34" s="48" t="s">
        <v>313</v>
      </c>
      <c r="J34" s="48" t="s">
        <v>305</v>
      </c>
      <c r="K34" s="48" t="s">
        <v>305</v>
      </c>
    </row>
    <row r="35" spans="1:11" x14ac:dyDescent="0.15">
      <c r="A35" s="48">
        <v>33</v>
      </c>
      <c r="B35" s="48" t="s">
        <v>301</v>
      </c>
      <c r="C35" s="48" t="s">
        <v>376</v>
      </c>
      <c r="D35" s="48" t="s">
        <v>383</v>
      </c>
      <c r="E35" s="48" t="s">
        <v>383</v>
      </c>
      <c r="F35" s="50" t="s">
        <v>385</v>
      </c>
      <c r="G35" s="48" t="s">
        <v>50</v>
      </c>
      <c r="H35" s="50" t="s">
        <v>38</v>
      </c>
      <c r="I35" s="48" t="s">
        <v>313</v>
      </c>
      <c r="J35" s="48" t="s">
        <v>305</v>
      </c>
      <c r="K35" s="48" t="s">
        <v>305</v>
      </c>
    </row>
    <row r="36" spans="1:11" x14ac:dyDescent="0.15">
      <c r="A36" s="48">
        <v>34</v>
      </c>
      <c r="B36" s="48" t="s">
        <v>301</v>
      </c>
      <c r="C36" s="48" t="s">
        <v>376</v>
      </c>
      <c r="D36" s="48" t="s">
        <v>386</v>
      </c>
      <c r="E36" s="48" t="s">
        <v>386</v>
      </c>
      <c r="F36" s="50" t="s">
        <v>387</v>
      </c>
      <c r="G36" s="48" t="s">
        <v>50</v>
      </c>
      <c r="H36" s="50" t="s">
        <v>38</v>
      </c>
      <c r="I36" s="48" t="s">
        <v>313</v>
      </c>
      <c r="J36" s="48" t="s">
        <v>309</v>
      </c>
      <c r="K36" s="48" t="s">
        <v>309</v>
      </c>
    </row>
    <row r="37" spans="1:11" x14ac:dyDescent="0.15">
      <c r="A37" s="48">
        <v>35</v>
      </c>
      <c r="B37" s="48" t="s">
        <v>301</v>
      </c>
      <c r="C37" s="48" t="s">
        <v>376</v>
      </c>
      <c r="D37" s="48" t="s">
        <v>388</v>
      </c>
      <c r="E37" s="48" t="s">
        <v>388</v>
      </c>
      <c r="F37" s="50" t="s">
        <v>389</v>
      </c>
      <c r="G37" s="48" t="s">
        <v>37</v>
      </c>
      <c r="H37" s="50" t="s">
        <v>38</v>
      </c>
      <c r="I37" s="48" t="s">
        <v>313</v>
      </c>
      <c r="J37" s="48" t="s">
        <v>305</v>
      </c>
      <c r="K37" s="48" t="s">
        <v>305</v>
      </c>
    </row>
    <row r="38" spans="1:11" x14ac:dyDescent="0.15">
      <c r="A38" s="48">
        <v>36</v>
      </c>
      <c r="B38" s="48" t="s">
        <v>301</v>
      </c>
      <c r="C38" s="48" t="s">
        <v>376</v>
      </c>
      <c r="D38" s="48" t="s">
        <v>390</v>
      </c>
      <c r="E38" s="48" t="s">
        <v>390</v>
      </c>
      <c r="F38" s="50" t="s">
        <v>391</v>
      </c>
      <c r="G38" s="48" t="s">
        <v>50</v>
      </c>
      <c r="H38" s="50" t="s">
        <v>38</v>
      </c>
      <c r="I38" s="48" t="s">
        <v>313</v>
      </c>
      <c r="J38" s="48" t="s">
        <v>305</v>
      </c>
      <c r="K38" s="48" t="s">
        <v>305</v>
      </c>
    </row>
    <row r="39" spans="1:11" x14ac:dyDescent="0.15">
      <c r="A39" s="48">
        <v>37</v>
      </c>
      <c r="B39" s="48" t="s">
        <v>301</v>
      </c>
      <c r="C39" s="48" t="s">
        <v>376</v>
      </c>
      <c r="D39" s="48" t="s">
        <v>392</v>
      </c>
      <c r="E39" s="48" t="s">
        <v>392</v>
      </c>
      <c r="F39" s="50" t="s">
        <v>393</v>
      </c>
      <c r="G39" s="48" t="s">
        <v>50</v>
      </c>
      <c r="H39" s="50" t="s">
        <v>38</v>
      </c>
      <c r="I39" s="48" t="s">
        <v>313</v>
      </c>
      <c r="J39" s="48" t="s">
        <v>309</v>
      </c>
      <c r="K39" s="48" t="s">
        <v>309</v>
      </c>
    </row>
    <row r="40" spans="1:11" x14ac:dyDescent="0.15">
      <c r="A40" s="48">
        <v>38</v>
      </c>
      <c r="B40" s="48" t="s">
        <v>301</v>
      </c>
      <c r="C40" s="48" t="s">
        <v>394</v>
      </c>
      <c r="D40" s="48" t="s">
        <v>395</v>
      </c>
      <c r="E40" s="48" t="s">
        <v>396</v>
      </c>
      <c r="F40" s="48" t="s">
        <v>397</v>
      </c>
      <c r="G40" s="48" t="s">
        <v>50</v>
      </c>
      <c r="H40" s="50" t="s">
        <v>38</v>
      </c>
      <c r="I40" s="48" t="s">
        <v>313</v>
      </c>
      <c r="J40" s="48" t="s">
        <v>305</v>
      </c>
      <c r="K40" s="48" t="s">
        <v>305</v>
      </c>
    </row>
    <row r="41" spans="1:11" x14ac:dyDescent="0.15">
      <c r="A41" s="48">
        <v>39</v>
      </c>
      <c r="B41" s="48" t="s">
        <v>301</v>
      </c>
      <c r="C41" s="48" t="s">
        <v>394</v>
      </c>
      <c r="D41" s="48" t="s">
        <v>395</v>
      </c>
      <c r="E41" s="48" t="s">
        <v>398</v>
      </c>
      <c r="F41" s="48" t="s">
        <v>399</v>
      </c>
      <c r="G41" s="48" t="s">
        <v>50</v>
      </c>
      <c r="H41" s="50" t="s">
        <v>38</v>
      </c>
      <c r="I41" s="48" t="s">
        <v>313</v>
      </c>
      <c r="J41" s="48" t="s">
        <v>305</v>
      </c>
      <c r="K41" s="48" t="s">
        <v>305</v>
      </c>
    </row>
    <row r="42" spans="1:11" x14ac:dyDescent="0.15">
      <c r="A42" s="48">
        <v>40</v>
      </c>
      <c r="B42" s="48" t="s">
        <v>301</v>
      </c>
      <c r="C42" s="48" t="s">
        <v>394</v>
      </c>
      <c r="D42" s="48" t="s">
        <v>400</v>
      </c>
      <c r="E42" s="48" t="s">
        <v>401</v>
      </c>
      <c r="F42" s="48" t="s">
        <v>402</v>
      </c>
      <c r="G42" s="48" t="s">
        <v>50</v>
      </c>
      <c r="H42" s="50" t="s">
        <v>38</v>
      </c>
      <c r="I42" s="48" t="s">
        <v>313</v>
      </c>
      <c r="J42" s="48" t="s">
        <v>305</v>
      </c>
      <c r="K42" s="48" t="s">
        <v>305</v>
      </c>
    </row>
    <row r="43" spans="1:11" x14ac:dyDescent="0.15">
      <c r="A43" s="48">
        <v>41</v>
      </c>
      <c r="B43" s="48" t="s">
        <v>301</v>
      </c>
      <c r="C43" s="48" t="s">
        <v>394</v>
      </c>
      <c r="D43" s="48" t="s">
        <v>403</v>
      </c>
      <c r="E43" s="48" t="s">
        <v>404</v>
      </c>
      <c r="F43" s="48" t="s">
        <v>405</v>
      </c>
      <c r="G43" s="48" t="s">
        <v>50</v>
      </c>
      <c r="H43" s="50" t="s">
        <v>38</v>
      </c>
      <c r="I43" s="48" t="s">
        <v>313</v>
      </c>
      <c r="J43" s="48" t="s">
        <v>305</v>
      </c>
      <c r="K43" s="48" t="s">
        <v>305</v>
      </c>
    </row>
    <row r="44" spans="1:11" x14ac:dyDescent="0.15">
      <c r="A44" s="48">
        <v>42</v>
      </c>
      <c r="B44" s="48" t="s">
        <v>301</v>
      </c>
      <c r="C44" s="48" t="s">
        <v>394</v>
      </c>
      <c r="D44" s="48" t="s">
        <v>406</v>
      </c>
      <c r="E44" s="48" t="s">
        <v>407</v>
      </c>
      <c r="F44" s="48" t="s">
        <v>408</v>
      </c>
      <c r="G44" s="48" t="s">
        <v>50</v>
      </c>
      <c r="H44" s="50" t="s">
        <v>38</v>
      </c>
      <c r="I44" s="48" t="s">
        <v>409</v>
      </c>
      <c r="J44" s="48" t="s">
        <v>305</v>
      </c>
      <c r="K44" s="48" t="s">
        <v>305</v>
      </c>
    </row>
    <row r="45" spans="1:11" x14ac:dyDescent="0.15">
      <c r="A45" s="48">
        <v>43</v>
      </c>
      <c r="B45" s="48" t="s">
        <v>301</v>
      </c>
      <c r="C45" s="48" t="s">
        <v>394</v>
      </c>
      <c r="D45" s="48" t="s">
        <v>410</v>
      </c>
      <c r="E45" s="48" t="s">
        <v>411</v>
      </c>
      <c r="F45" s="48" t="s">
        <v>412</v>
      </c>
      <c r="G45" s="48" t="s">
        <v>37</v>
      </c>
      <c r="H45" s="50" t="s">
        <v>38</v>
      </c>
      <c r="I45" s="48" t="s">
        <v>313</v>
      </c>
      <c r="J45" s="48" t="s">
        <v>305</v>
      </c>
      <c r="K45" s="48" t="s">
        <v>309</v>
      </c>
    </row>
    <row r="46" spans="1:11" x14ac:dyDescent="0.15">
      <c r="A46" s="48">
        <v>44</v>
      </c>
      <c r="B46" s="48" t="s">
        <v>301</v>
      </c>
      <c r="C46" s="48" t="s">
        <v>394</v>
      </c>
      <c r="D46" s="48" t="s">
        <v>413</v>
      </c>
      <c r="E46" s="48" t="s">
        <v>414</v>
      </c>
      <c r="F46" s="48" t="s">
        <v>415</v>
      </c>
      <c r="G46" s="48" t="s">
        <v>50</v>
      </c>
      <c r="H46" s="50" t="s">
        <v>38</v>
      </c>
      <c r="I46" s="48" t="s">
        <v>313</v>
      </c>
      <c r="J46" s="48" t="s">
        <v>305</v>
      </c>
      <c r="K46" s="48" t="s">
        <v>309</v>
      </c>
    </row>
    <row r="47" spans="1:11" x14ac:dyDescent="0.15">
      <c r="A47" s="48">
        <v>45</v>
      </c>
      <c r="B47" s="48" t="s">
        <v>301</v>
      </c>
      <c r="C47" s="48" t="s">
        <v>394</v>
      </c>
      <c r="D47" s="48" t="s">
        <v>413</v>
      </c>
      <c r="E47" s="48" t="s">
        <v>416</v>
      </c>
      <c r="F47" s="48" t="s">
        <v>417</v>
      </c>
      <c r="G47" s="48" t="s">
        <v>50</v>
      </c>
      <c r="H47" s="50" t="s">
        <v>38</v>
      </c>
      <c r="I47" s="48" t="s">
        <v>313</v>
      </c>
      <c r="J47" s="48" t="s">
        <v>305</v>
      </c>
      <c r="K47" s="48" t="s">
        <v>305</v>
      </c>
    </row>
    <row r="48" spans="1:11" ht="14.25" x14ac:dyDescent="0.15">
      <c r="A48" s="48">
        <v>46</v>
      </c>
      <c r="B48" s="48" t="s">
        <v>301</v>
      </c>
      <c r="C48" s="48" t="s">
        <v>394</v>
      </c>
      <c r="D48" s="48" t="s">
        <v>418</v>
      </c>
      <c r="E48" s="48" t="s">
        <v>419</v>
      </c>
      <c r="F48" s="48" t="s">
        <v>420</v>
      </c>
      <c r="G48" s="48" t="s">
        <v>50</v>
      </c>
      <c r="H48" s="50" t="s">
        <v>38</v>
      </c>
      <c r="I48" s="51" t="s">
        <v>96</v>
      </c>
      <c r="J48" s="48" t="s">
        <v>305</v>
      </c>
      <c r="K48" s="48" t="s">
        <v>309</v>
      </c>
    </row>
    <row r="49" spans="1:11" x14ac:dyDescent="0.15">
      <c r="A49" s="48">
        <v>47</v>
      </c>
      <c r="B49" s="48" t="s">
        <v>301</v>
      </c>
      <c r="C49" s="48" t="s">
        <v>394</v>
      </c>
      <c r="D49" s="48" t="s">
        <v>421</v>
      </c>
      <c r="E49" s="48" t="s">
        <v>422</v>
      </c>
      <c r="F49" s="48" t="s">
        <v>423</v>
      </c>
      <c r="G49" s="48" t="s">
        <v>50</v>
      </c>
      <c r="H49" s="50" t="s">
        <v>38</v>
      </c>
      <c r="I49" s="48" t="s">
        <v>313</v>
      </c>
      <c r="J49" s="48" t="s">
        <v>305</v>
      </c>
      <c r="K49" s="48" t="s">
        <v>305</v>
      </c>
    </row>
    <row r="50" spans="1:11" x14ac:dyDescent="0.15">
      <c r="A50" s="48">
        <v>48</v>
      </c>
      <c r="B50" s="48" t="s">
        <v>301</v>
      </c>
      <c r="C50" s="48" t="s">
        <v>394</v>
      </c>
      <c r="D50" s="48" t="s">
        <v>424</v>
      </c>
      <c r="E50" s="48" t="s">
        <v>425</v>
      </c>
      <c r="F50" s="48" t="s">
        <v>426</v>
      </c>
      <c r="G50" s="48" t="s">
        <v>50</v>
      </c>
      <c r="H50" s="50" t="s">
        <v>38</v>
      </c>
      <c r="I50" s="48" t="s">
        <v>313</v>
      </c>
      <c r="J50" s="48" t="s">
        <v>305</v>
      </c>
      <c r="K50" s="48" t="s">
        <v>305</v>
      </c>
    </row>
    <row r="51" spans="1:11" ht="14.25" x14ac:dyDescent="0.15">
      <c r="A51" s="48">
        <v>49</v>
      </c>
      <c r="B51" s="48" t="s">
        <v>301</v>
      </c>
      <c r="C51" s="48" t="s">
        <v>394</v>
      </c>
      <c r="D51" s="48" t="s">
        <v>427</v>
      </c>
      <c r="E51" s="48" t="s">
        <v>428</v>
      </c>
      <c r="F51" s="48" t="s">
        <v>429</v>
      </c>
      <c r="G51" s="48" t="s">
        <v>50</v>
      </c>
      <c r="H51" s="50" t="s">
        <v>38</v>
      </c>
      <c r="I51" s="51" t="s">
        <v>96</v>
      </c>
      <c r="J51" s="48" t="s">
        <v>305</v>
      </c>
      <c r="K51" s="48" t="s">
        <v>305</v>
      </c>
    </row>
    <row r="52" spans="1:11" x14ac:dyDescent="0.15">
      <c r="A52" s="48">
        <v>50</v>
      </c>
      <c r="B52" s="48" t="s">
        <v>301</v>
      </c>
      <c r="C52" s="48" t="s">
        <v>394</v>
      </c>
      <c r="D52" s="48" t="s">
        <v>430</v>
      </c>
      <c r="E52" s="48" t="s">
        <v>431</v>
      </c>
      <c r="F52" s="48" t="s">
        <v>432</v>
      </c>
      <c r="G52" s="48" t="s">
        <v>50</v>
      </c>
      <c r="H52" s="50" t="s">
        <v>38</v>
      </c>
      <c r="I52" s="48" t="s">
        <v>313</v>
      </c>
      <c r="J52" s="48" t="s">
        <v>305</v>
      </c>
      <c r="K52" s="48" t="s">
        <v>305</v>
      </c>
    </row>
    <row r="53" spans="1:11" x14ac:dyDescent="0.15">
      <c r="A53" s="48">
        <v>51</v>
      </c>
      <c r="B53" s="48" t="s">
        <v>301</v>
      </c>
      <c r="C53" s="48" t="s">
        <v>394</v>
      </c>
      <c r="D53" s="48" t="s">
        <v>433</v>
      </c>
      <c r="E53" s="48" t="s">
        <v>434</v>
      </c>
      <c r="F53" s="48" t="s">
        <v>435</v>
      </c>
      <c r="G53" s="48" t="s">
        <v>50</v>
      </c>
      <c r="H53" s="50" t="s">
        <v>38</v>
      </c>
      <c r="I53" s="48" t="s">
        <v>313</v>
      </c>
      <c r="J53" s="48" t="s">
        <v>305</v>
      </c>
      <c r="K53" s="48" t="s">
        <v>305</v>
      </c>
    </row>
    <row r="54" spans="1:11" x14ac:dyDescent="0.15">
      <c r="A54" s="48">
        <v>52</v>
      </c>
      <c r="B54" s="48" t="s">
        <v>301</v>
      </c>
      <c r="C54" s="48" t="s">
        <v>394</v>
      </c>
      <c r="D54" s="48" t="s">
        <v>433</v>
      </c>
      <c r="E54" s="48" t="s">
        <v>434</v>
      </c>
      <c r="F54" s="48" t="s">
        <v>436</v>
      </c>
      <c r="G54" s="48" t="s">
        <v>50</v>
      </c>
      <c r="H54" s="50" t="s">
        <v>38</v>
      </c>
      <c r="I54" s="48" t="s">
        <v>409</v>
      </c>
      <c r="J54" s="48" t="s">
        <v>305</v>
      </c>
      <c r="K54" s="48" t="s">
        <v>305</v>
      </c>
    </row>
    <row r="55" spans="1:11" x14ac:dyDescent="0.15">
      <c r="A55" s="48">
        <v>53</v>
      </c>
      <c r="B55" s="48" t="s">
        <v>301</v>
      </c>
      <c r="C55" s="48" t="s">
        <v>437</v>
      </c>
      <c r="D55" s="48" t="s">
        <v>438</v>
      </c>
      <c r="E55" s="48" t="s">
        <v>439</v>
      </c>
      <c r="F55" s="50" t="s">
        <v>440</v>
      </c>
      <c r="G55" s="48" t="s">
        <v>50</v>
      </c>
      <c r="H55" s="50" t="s">
        <v>38</v>
      </c>
      <c r="I55" s="48" t="s">
        <v>313</v>
      </c>
      <c r="J55" s="48" t="s">
        <v>305</v>
      </c>
      <c r="K55" s="48" t="s">
        <v>305</v>
      </c>
    </row>
    <row r="56" spans="1:11" ht="14.25" x14ac:dyDescent="0.15">
      <c r="A56" s="48">
        <v>54</v>
      </c>
      <c r="B56" s="48" t="s">
        <v>301</v>
      </c>
      <c r="C56" s="48" t="s">
        <v>437</v>
      </c>
      <c r="D56" s="48" t="s">
        <v>438</v>
      </c>
      <c r="E56" s="48" t="s">
        <v>439</v>
      </c>
      <c r="F56" s="50" t="s">
        <v>441</v>
      </c>
      <c r="G56" s="48" t="s">
        <v>50</v>
      </c>
      <c r="H56" s="50" t="s">
        <v>38</v>
      </c>
      <c r="I56" s="51" t="s">
        <v>96</v>
      </c>
      <c r="J56" s="48" t="s">
        <v>305</v>
      </c>
      <c r="K56" s="48" t="s">
        <v>305</v>
      </c>
    </row>
    <row r="57" spans="1:11" x14ac:dyDescent="0.15">
      <c r="A57" s="48">
        <v>55</v>
      </c>
      <c r="B57" s="48" t="s">
        <v>301</v>
      </c>
      <c r="C57" s="48" t="s">
        <v>437</v>
      </c>
      <c r="D57" s="48" t="s">
        <v>442</v>
      </c>
      <c r="E57" s="48" t="s">
        <v>443</v>
      </c>
      <c r="F57" s="50" t="s">
        <v>444</v>
      </c>
      <c r="G57" s="48" t="s">
        <v>50</v>
      </c>
      <c r="H57" s="50" t="s">
        <v>38</v>
      </c>
      <c r="I57" s="48" t="s">
        <v>313</v>
      </c>
      <c r="J57" s="48" t="s">
        <v>305</v>
      </c>
      <c r="K57" s="48" t="s">
        <v>305</v>
      </c>
    </row>
    <row r="58" spans="1:11" ht="14.25" x14ac:dyDescent="0.15">
      <c r="A58" s="48">
        <v>56</v>
      </c>
      <c r="B58" s="48" t="s">
        <v>301</v>
      </c>
      <c r="C58" s="48" t="s">
        <v>437</v>
      </c>
      <c r="D58" s="48" t="s">
        <v>445</v>
      </c>
      <c r="E58" s="48" t="s">
        <v>446</v>
      </c>
      <c r="F58" s="50" t="s">
        <v>447</v>
      </c>
      <c r="G58" s="48" t="s">
        <v>50</v>
      </c>
      <c r="H58" s="50" t="s">
        <v>38</v>
      </c>
      <c r="I58" s="51" t="s">
        <v>96</v>
      </c>
      <c r="J58" s="48" t="s">
        <v>305</v>
      </c>
      <c r="K58" s="48" t="s">
        <v>305</v>
      </c>
    </row>
    <row r="59" spans="1:11" x14ac:dyDescent="0.15">
      <c r="A59" s="48">
        <v>57</v>
      </c>
      <c r="B59" s="48" t="s">
        <v>301</v>
      </c>
      <c r="C59" s="48" t="s">
        <v>437</v>
      </c>
      <c r="D59" s="48" t="s">
        <v>448</v>
      </c>
      <c r="E59" s="48" t="s">
        <v>449</v>
      </c>
      <c r="F59" s="50" t="s">
        <v>450</v>
      </c>
      <c r="G59" s="48" t="s">
        <v>50</v>
      </c>
      <c r="H59" s="50" t="s">
        <v>38</v>
      </c>
      <c r="I59" s="48" t="s">
        <v>313</v>
      </c>
      <c r="J59" s="48" t="s">
        <v>305</v>
      </c>
      <c r="K59" s="48" t="s">
        <v>309</v>
      </c>
    </row>
    <row r="60" spans="1:11" x14ac:dyDescent="0.15">
      <c r="A60" s="48">
        <v>58</v>
      </c>
      <c r="B60" s="48" t="s">
        <v>301</v>
      </c>
      <c r="C60" s="48" t="s">
        <v>437</v>
      </c>
      <c r="D60" s="48" t="s">
        <v>451</v>
      </c>
      <c r="E60" s="48" t="s">
        <v>452</v>
      </c>
      <c r="F60" s="50" t="s">
        <v>453</v>
      </c>
      <c r="G60" s="48" t="s">
        <v>50</v>
      </c>
      <c r="H60" s="50" t="s">
        <v>38</v>
      </c>
      <c r="I60" s="48" t="s">
        <v>313</v>
      </c>
      <c r="J60" s="48" t="s">
        <v>305</v>
      </c>
      <c r="K60" s="48" t="s">
        <v>309</v>
      </c>
    </row>
    <row r="61" spans="1:11" x14ac:dyDescent="0.15">
      <c r="A61" s="48">
        <v>59</v>
      </c>
      <c r="B61" s="48" t="s">
        <v>301</v>
      </c>
      <c r="C61" s="48" t="s">
        <v>437</v>
      </c>
      <c r="D61" s="48" t="s">
        <v>454</v>
      </c>
      <c r="E61" s="48" t="s">
        <v>455</v>
      </c>
      <c r="F61" s="50" t="s">
        <v>456</v>
      </c>
      <c r="G61" s="48" t="s">
        <v>50</v>
      </c>
      <c r="H61" s="50" t="s">
        <v>38</v>
      </c>
      <c r="I61" s="48" t="s">
        <v>313</v>
      </c>
      <c r="J61" s="48" t="s">
        <v>305</v>
      </c>
      <c r="K61" s="48" t="s">
        <v>305</v>
      </c>
    </row>
    <row r="62" spans="1:11" ht="14.25" x14ac:dyDescent="0.15">
      <c r="A62" s="48">
        <v>60</v>
      </c>
      <c r="B62" s="48" t="s">
        <v>301</v>
      </c>
      <c r="C62" s="48" t="s">
        <v>437</v>
      </c>
      <c r="D62" s="48" t="s">
        <v>457</v>
      </c>
      <c r="E62" s="48" t="s">
        <v>458</v>
      </c>
      <c r="F62" s="50" t="s">
        <v>459</v>
      </c>
      <c r="G62" s="48" t="s">
        <v>50</v>
      </c>
      <c r="H62" s="50" t="s">
        <v>38</v>
      </c>
      <c r="I62" s="51" t="s">
        <v>96</v>
      </c>
      <c r="J62" s="48" t="s">
        <v>305</v>
      </c>
      <c r="K62" s="48" t="s">
        <v>305</v>
      </c>
    </row>
    <row r="63" spans="1:11" ht="14.25" x14ac:dyDescent="0.15">
      <c r="A63" s="48">
        <v>61</v>
      </c>
      <c r="B63" s="48" t="s">
        <v>301</v>
      </c>
      <c r="C63" s="48" t="s">
        <v>437</v>
      </c>
      <c r="D63" s="48" t="s">
        <v>460</v>
      </c>
      <c r="E63" s="48" t="s">
        <v>461</v>
      </c>
      <c r="F63" s="50" t="s">
        <v>462</v>
      </c>
      <c r="G63" s="48" t="s">
        <v>50</v>
      </c>
      <c r="H63" s="50" t="s">
        <v>38</v>
      </c>
      <c r="I63" s="51" t="s">
        <v>96</v>
      </c>
      <c r="J63" s="48" t="s">
        <v>305</v>
      </c>
      <c r="K63" s="48" t="s">
        <v>309</v>
      </c>
    </row>
    <row r="64" spans="1:11" ht="14.25" x14ac:dyDescent="0.15">
      <c r="A64" s="48">
        <v>62</v>
      </c>
      <c r="B64" s="48" t="s">
        <v>301</v>
      </c>
      <c r="C64" s="48" t="s">
        <v>437</v>
      </c>
      <c r="D64" s="48" t="s">
        <v>463</v>
      </c>
      <c r="E64" s="48" t="s">
        <v>464</v>
      </c>
      <c r="F64" s="50" t="s">
        <v>465</v>
      </c>
      <c r="G64" s="48" t="s">
        <v>50</v>
      </c>
      <c r="H64" s="50" t="s">
        <v>38</v>
      </c>
      <c r="I64" s="51" t="s">
        <v>96</v>
      </c>
      <c r="J64" s="48" t="s">
        <v>305</v>
      </c>
      <c r="K64" s="48" t="s">
        <v>305</v>
      </c>
    </row>
    <row r="65" spans="1:11" x14ac:dyDescent="0.15">
      <c r="A65" s="48">
        <v>63</v>
      </c>
      <c r="B65" s="48" t="s">
        <v>301</v>
      </c>
      <c r="C65" s="55" t="s">
        <v>466</v>
      </c>
      <c r="D65" s="55" t="s">
        <v>467</v>
      </c>
      <c r="E65" s="55" t="s">
        <v>468</v>
      </c>
      <c r="F65" s="55" t="s">
        <v>469</v>
      </c>
      <c r="G65" s="48" t="s">
        <v>37</v>
      </c>
      <c r="H65" s="50" t="s">
        <v>38</v>
      </c>
      <c r="I65" s="55" t="s">
        <v>313</v>
      </c>
      <c r="J65" s="55" t="s">
        <v>309</v>
      </c>
      <c r="K65" s="55" t="s">
        <v>309</v>
      </c>
    </row>
    <row r="66" spans="1:11" ht="14.25" x14ac:dyDescent="0.15">
      <c r="A66" s="48">
        <v>64</v>
      </c>
      <c r="B66" s="48" t="s">
        <v>301</v>
      </c>
      <c r="C66" s="55" t="s">
        <v>466</v>
      </c>
      <c r="D66" s="55" t="s">
        <v>470</v>
      </c>
      <c r="E66" s="55" t="s">
        <v>471</v>
      </c>
      <c r="F66" s="55" t="s">
        <v>472</v>
      </c>
      <c r="G66" s="48" t="s">
        <v>37</v>
      </c>
      <c r="H66" s="50" t="s">
        <v>38</v>
      </c>
      <c r="I66" s="51" t="s">
        <v>96</v>
      </c>
      <c r="J66" s="55" t="s">
        <v>305</v>
      </c>
      <c r="K66" s="55" t="s">
        <v>309</v>
      </c>
    </row>
    <row r="67" spans="1:11" x14ac:dyDescent="0.15">
      <c r="A67" s="48">
        <v>65</v>
      </c>
      <c r="B67" s="48" t="s">
        <v>301</v>
      </c>
      <c r="C67" s="55" t="s">
        <v>466</v>
      </c>
      <c r="D67" s="55" t="s">
        <v>473</v>
      </c>
      <c r="E67" s="55" t="s">
        <v>474</v>
      </c>
      <c r="F67" s="55" t="s">
        <v>475</v>
      </c>
      <c r="G67" s="48" t="s">
        <v>50</v>
      </c>
      <c r="H67" s="50" t="s">
        <v>38</v>
      </c>
      <c r="I67" s="55" t="s">
        <v>313</v>
      </c>
      <c r="J67" s="55" t="s">
        <v>305</v>
      </c>
      <c r="K67" s="55" t="s">
        <v>305</v>
      </c>
    </row>
    <row r="68" spans="1:11" x14ac:dyDescent="0.15">
      <c r="A68" s="48">
        <v>66</v>
      </c>
      <c r="B68" s="48" t="s">
        <v>301</v>
      </c>
      <c r="C68" s="55" t="s">
        <v>466</v>
      </c>
      <c r="D68" s="55" t="s">
        <v>476</v>
      </c>
      <c r="E68" s="55" t="s">
        <v>477</v>
      </c>
      <c r="F68" s="55" t="s">
        <v>478</v>
      </c>
      <c r="G68" s="48" t="s">
        <v>50</v>
      </c>
      <c r="H68" s="50" t="s">
        <v>38</v>
      </c>
      <c r="I68" s="55" t="s">
        <v>313</v>
      </c>
      <c r="J68" s="55" t="s">
        <v>309</v>
      </c>
      <c r="K68" s="55" t="s">
        <v>309</v>
      </c>
    </row>
    <row r="69" spans="1:11" x14ac:dyDescent="0.15">
      <c r="A69" s="48">
        <v>67</v>
      </c>
      <c r="B69" s="48" t="s">
        <v>301</v>
      </c>
      <c r="C69" s="48" t="s">
        <v>479</v>
      </c>
      <c r="D69" s="48" t="s">
        <v>480</v>
      </c>
      <c r="E69" s="48" t="s">
        <v>481</v>
      </c>
      <c r="F69" s="48" t="s">
        <v>482</v>
      </c>
      <c r="G69" s="48" t="s">
        <v>50</v>
      </c>
      <c r="H69" s="50" t="s">
        <v>38</v>
      </c>
      <c r="I69" s="48" t="s">
        <v>313</v>
      </c>
      <c r="J69" s="48" t="s">
        <v>483</v>
      </c>
      <c r="K69" s="48" t="s">
        <v>305</v>
      </c>
    </row>
    <row r="70" spans="1:11" x14ac:dyDescent="0.15">
      <c r="A70" s="48">
        <v>68</v>
      </c>
      <c r="B70" s="48" t="s">
        <v>301</v>
      </c>
      <c r="C70" s="48" t="s">
        <v>479</v>
      </c>
      <c r="D70" s="48" t="s">
        <v>484</v>
      </c>
      <c r="E70" s="48" t="s">
        <v>485</v>
      </c>
      <c r="F70" s="48" t="s">
        <v>486</v>
      </c>
      <c r="G70" s="48" t="s">
        <v>50</v>
      </c>
      <c r="H70" s="50" t="s">
        <v>38</v>
      </c>
      <c r="I70" s="48" t="s">
        <v>313</v>
      </c>
      <c r="J70" s="48" t="s">
        <v>483</v>
      </c>
      <c r="K70" s="48" t="s">
        <v>305</v>
      </c>
    </row>
    <row r="71" spans="1:11" x14ac:dyDescent="0.15">
      <c r="A71" s="48">
        <v>69</v>
      </c>
      <c r="B71" s="48" t="s">
        <v>301</v>
      </c>
      <c r="C71" s="48" t="s">
        <v>479</v>
      </c>
      <c r="D71" s="48" t="s">
        <v>487</v>
      </c>
      <c r="E71" s="48" t="s">
        <v>488</v>
      </c>
      <c r="F71" s="48" t="s">
        <v>489</v>
      </c>
      <c r="G71" s="48" t="s">
        <v>50</v>
      </c>
      <c r="H71" s="50" t="s">
        <v>38</v>
      </c>
      <c r="I71" s="48" t="s">
        <v>313</v>
      </c>
      <c r="J71" s="48" t="s">
        <v>305</v>
      </c>
      <c r="K71" s="48" t="s">
        <v>309</v>
      </c>
    </row>
    <row r="72" spans="1:11" ht="14.25" x14ac:dyDescent="0.15">
      <c r="A72" s="48">
        <v>70</v>
      </c>
      <c r="B72" s="48" t="s">
        <v>301</v>
      </c>
      <c r="C72" s="51" t="s">
        <v>490</v>
      </c>
      <c r="D72" s="51" t="s">
        <v>491</v>
      </c>
      <c r="E72" s="56" t="s">
        <v>492</v>
      </c>
      <c r="F72" s="57" t="s">
        <v>493</v>
      </c>
      <c r="G72" s="48" t="s">
        <v>50</v>
      </c>
      <c r="H72" s="50" t="s">
        <v>38</v>
      </c>
      <c r="I72" s="51" t="s">
        <v>409</v>
      </c>
      <c r="J72" s="51" t="s">
        <v>309</v>
      </c>
      <c r="K72" s="51" t="s">
        <v>309</v>
      </c>
    </row>
    <row r="73" spans="1:11" ht="14.25" x14ac:dyDescent="0.15">
      <c r="A73" s="48">
        <v>71</v>
      </c>
      <c r="B73" s="48" t="s">
        <v>301</v>
      </c>
      <c r="C73" s="51" t="s">
        <v>490</v>
      </c>
      <c r="D73" s="51" t="s">
        <v>494</v>
      </c>
      <c r="E73" s="58" t="s">
        <v>495</v>
      </c>
      <c r="F73" s="57" t="s">
        <v>496</v>
      </c>
      <c r="G73" s="48" t="s">
        <v>50</v>
      </c>
      <c r="H73" s="50" t="s">
        <v>38</v>
      </c>
      <c r="I73" s="51" t="s">
        <v>313</v>
      </c>
      <c r="J73" s="51" t="s">
        <v>305</v>
      </c>
      <c r="K73" s="51" t="s">
        <v>305</v>
      </c>
    </row>
    <row r="74" spans="1:11" ht="14.25" x14ac:dyDescent="0.15">
      <c r="A74" s="48">
        <v>72</v>
      </c>
      <c r="B74" s="48" t="s">
        <v>301</v>
      </c>
      <c r="C74" s="51" t="s">
        <v>490</v>
      </c>
      <c r="D74" s="51" t="s">
        <v>497</v>
      </c>
      <c r="E74" s="58" t="s">
        <v>498</v>
      </c>
      <c r="F74" s="57" t="s">
        <v>499</v>
      </c>
      <c r="G74" s="48" t="s">
        <v>50</v>
      </c>
      <c r="H74" s="50" t="s">
        <v>38</v>
      </c>
      <c r="I74" s="51" t="s">
        <v>409</v>
      </c>
      <c r="J74" s="51" t="s">
        <v>309</v>
      </c>
      <c r="K74" s="51" t="s">
        <v>309</v>
      </c>
    </row>
    <row r="75" spans="1:11" ht="14.25" x14ac:dyDescent="0.15">
      <c r="A75" s="48">
        <v>73</v>
      </c>
      <c r="B75" s="48" t="s">
        <v>301</v>
      </c>
      <c r="C75" s="51" t="s">
        <v>490</v>
      </c>
      <c r="D75" s="51" t="s">
        <v>500</v>
      </c>
      <c r="E75" s="56" t="s">
        <v>501</v>
      </c>
      <c r="F75" s="57" t="s">
        <v>502</v>
      </c>
      <c r="G75" s="48" t="s">
        <v>37</v>
      </c>
      <c r="H75" s="50" t="s">
        <v>38</v>
      </c>
      <c r="I75" s="51" t="s">
        <v>96</v>
      </c>
      <c r="J75" s="51" t="s">
        <v>305</v>
      </c>
      <c r="K75" s="51" t="s">
        <v>309</v>
      </c>
    </row>
    <row r="76" spans="1:11" ht="14.25" x14ac:dyDescent="0.15">
      <c r="A76" s="48">
        <v>74</v>
      </c>
      <c r="B76" s="48" t="s">
        <v>301</v>
      </c>
      <c r="C76" s="51" t="s">
        <v>490</v>
      </c>
      <c r="D76" s="51" t="s">
        <v>500</v>
      </c>
      <c r="E76" s="56" t="s">
        <v>503</v>
      </c>
      <c r="F76" s="57" t="s">
        <v>504</v>
      </c>
      <c r="G76" s="48" t="s">
        <v>50</v>
      </c>
      <c r="H76" s="50" t="s">
        <v>38</v>
      </c>
      <c r="I76" s="51" t="s">
        <v>409</v>
      </c>
      <c r="J76" s="51" t="s">
        <v>305</v>
      </c>
      <c r="K76" s="51" t="s">
        <v>305</v>
      </c>
    </row>
    <row r="77" spans="1:11" x14ac:dyDescent="0.15">
      <c r="A77" s="48">
        <v>75</v>
      </c>
      <c r="B77" s="48" t="s">
        <v>301</v>
      </c>
      <c r="C77" s="55" t="s">
        <v>505</v>
      </c>
      <c r="D77" s="55" t="s">
        <v>506</v>
      </c>
      <c r="E77" s="52" t="s">
        <v>507</v>
      </c>
      <c r="F77" s="50" t="s">
        <v>508</v>
      </c>
      <c r="G77" s="48" t="s">
        <v>50</v>
      </c>
      <c r="H77" s="50" t="s">
        <v>38</v>
      </c>
      <c r="I77" s="55" t="s">
        <v>313</v>
      </c>
      <c r="J77" s="55" t="s">
        <v>305</v>
      </c>
      <c r="K77" s="55" t="s">
        <v>309</v>
      </c>
    </row>
  </sheetData>
  <mergeCells count="1">
    <mergeCell ref="A1:K1"/>
  </mergeCells>
  <phoneticPr fontId="26" type="noConversion"/>
  <dataValidations count="2">
    <dataValidation type="list" allowBlank="1" showInputMessage="1" showErrorMessage="1" sqref="K56:K1048576 K40:K54 K2:K10" xr:uid="{00000000-0002-0000-0300-000000000000}">
      <formula1>"是,否"</formula1>
    </dataValidation>
    <dataValidation type="list" allowBlank="1" showInputMessage="1" showErrorMessage="1" sqref="I2:I1048576" xr:uid="{00000000-0002-0000-0300-000001000000}">
      <formula1>"原地拆建,异地重建,修缮加固"</formula1>
    </dataValidation>
  </dataValidations>
  <pageMargins left="0.74803149606299213" right="0.16" top="0.98425196850393704" bottom="0.98425196850393704" header="0.51181102362204722" footer="0.51181102362204722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zoomScale="115" zoomScaleNormal="115" workbookViewId="0">
      <selection activeCell="A2" sqref="A2:L2"/>
    </sheetView>
  </sheetViews>
  <sheetFormatPr defaultColWidth="9" defaultRowHeight="13.5" x14ac:dyDescent="0.15"/>
  <cols>
    <col min="1" max="1" width="7.5" style="2" customWidth="1"/>
    <col min="2" max="2" width="13.875" style="2" customWidth="1"/>
    <col min="3" max="3" width="10.125" style="2" customWidth="1"/>
    <col min="4" max="4" width="17.5" style="2" customWidth="1"/>
    <col min="5" max="5" width="9.875" style="2" customWidth="1"/>
    <col min="6" max="6" width="10.375" style="2" customWidth="1"/>
    <col min="7" max="7" width="8.75" style="2" customWidth="1"/>
    <col min="8" max="8" width="11.625" style="2" customWidth="1"/>
    <col min="9" max="9" width="9.25" style="2" customWidth="1"/>
    <col min="10" max="11" width="10.625" style="2" customWidth="1"/>
    <col min="12" max="12" width="21.375" style="2" customWidth="1"/>
    <col min="13" max="14" width="0" style="2" hidden="1" customWidth="1"/>
    <col min="15" max="16384" width="9" style="2"/>
  </cols>
  <sheetData>
    <row r="1" spans="1:14" s="1" customFormat="1" ht="26.25" customHeight="1" x14ac:dyDescent="0.15">
      <c r="A1" s="3" t="s">
        <v>20</v>
      </c>
      <c r="B1" s="4"/>
      <c r="C1" s="4"/>
      <c r="D1" s="4"/>
    </row>
    <row r="2" spans="1:14" ht="49.5" customHeight="1" x14ac:dyDescent="0.15">
      <c r="A2" s="152" t="s">
        <v>804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4" ht="45" customHeight="1" x14ac:dyDescent="0.15">
      <c r="A3" s="5" t="s">
        <v>21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26</v>
      </c>
      <c r="G3" s="5" t="s">
        <v>27</v>
      </c>
      <c r="H3" s="5" t="s">
        <v>28</v>
      </c>
      <c r="I3" s="5" t="s">
        <v>29</v>
      </c>
      <c r="J3" s="5" t="s">
        <v>30</v>
      </c>
      <c r="K3" s="5" t="s">
        <v>31</v>
      </c>
      <c r="L3" s="5" t="s">
        <v>32</v>
      </c>
      <c r="M3" s="103" t="s">
        <v>801</v>
      </c>
      <c r="N3" s="103" t="s">
        <v>802</v>
      </c>
    </row>
    <row r="4" spans="1:14" ht="20.100000000000001" customHeight="1" x14ac:dyDescent="0.15">
      <c r="A4" s="6">
        <v>1</v>
      </c>
      <c r="B4" s="6" t="s">
        <v>33</v>
      </c>
      <c r="C4" s="7" t="s">
        <v>34</v>
      </c>
      <c r="D4" s="7" t="s">
        <v>35</v>
      </c>
      <c r="E4" s="7">
        <v>299.3</v>
      </c>
      <c r="F4" s="6" t="s">
        <v>36</v>
      </c>
      <c r="G4" s="7" t="s">
        <v>37</v>
      </c>
      <c r="H4" s="8" t="s">
        <v>38</v>
      </c>
      <c r="I4" s="7" t="s">
        <v>39</v>
      </c>
      <c r="J4" s="17">
        <v>43562</v>
      </c>
      <c r="K4" s="17">
        <v>43649</v>
      </c>
      <c r="L4" s="18" t="s">
        <v>40</v>
      </c>
      <c r="M4" s="103"/>
      <c r="N4" s="103"/>
    </row>
    <row r="5" spans="1:14" ht="20.100000000000001" customHeight="1" x14ac:dyDescent="0.15">
      <c r="A5" s="6">
        <v>2</v>
      </c>
      <c r="B5" s="6" t="s">
        <v>33</v>
      </c>
      <c r="C5" s="7" t="s">
        <v>41</v>
      </c>
      <c r="D5" s="7" t="s">
        <v>42</v>
      </c>
      <c r="E5" s="7">
        <v>161.08000000000001</v>
      </c>
      <c r="F5" s="6" t="s">
        <v>36</v>
      </c>
      <c r="G5" s="7" t="s">
        <v>37</v>
      </c>
      <c r="H5" s="8" t="s">
        <v>43</v>
      </c>
      <c r="I5" s="7" t="s">
        <v>39</v>
      </c>
      <c r="J5" s="17">
        <v>43501</v>
      </c>
      <c r="K5" s="17">
        <v>43617</v>
      </c>
      <c r="L5" s="18" t="s">
        <v>44</v>
      </c>
      <c r="M5" s="103"/>
      <c r="N5" s="103"/>
    </row>
    <row r="6" spans="1:14" ht="20.100000000000001" customHeight="1" x14ac:dyDescent="0.15">
      <c r="A6" s="6">
        <v>3</v>
      </c>
      <c r="B6" s="6" t="s">
        <v>33</v>
      </c>
      <c r="C6" s="7" t="s">
        <v>45</v>
      </c>
      <c r="D6" s="7" t="s">
        <v>46</v>
      </c>
      <c r="E6" s="7">
        <v>348.48</v>
      </c>
      <c r="F6" s="6" t="s">
        <v>36</v>
      </c>
      <c r="G6" s="7" t="s">
        <v>37</v>
      </c>
      <c r="H6" s="8" t="s">
        <v>43</v>
      </c>
      <c r="I6" s="7" t="s">
        <v>39</v>
      </c>
      <c r="J6" s="17">
        <v>43680</v>
      </c>
      <c r="K6" s="17">
        <v>43802</v>
      </c>
      <c r="L6" s="18" t="s">
        <v>47</v>
      </c>
      <c r="M6" s="103"/>
      <c r="N6" s="103"/>
    </row>
    <row r="7" spans="1:14" ht="20.100000000000001" customHeight="1" x14ac:dyDescent="0.15">
      <c r="A7" s="6">
        <v>4</v>
      </c>
      <c r="B7" s="6" t="s">
        <v>33</v>
      </c>
      <c r="C7" s="7" t="s">
        <v>48</v>
      </c>
      <c r="D7" s="7" t="s">
        <v>49</v>
      </c>
      <c r="E7" s="7">
        <v>250.75</v>
      </c>
      <c r="F7" s="6" t="s">
        <v>36</v>
      </c>
      <c r="G7" s="7" t="s">
        <v>50</v>
      </c>
      <c r="H7" s="8" t="s">
        <v>51</v>
      </c>
      <c r="I7" s="7" t="s">
        <v>39</v>
      </c>
      <c r="J7" s="17">
        <v>43680</v>
      </c>
      <c r="K7" s="17">
        <v>43802</v>
      </c>
      <c r="L7" s="18" t="s">
        <v>52</v>
      </c>
      <c r="M7" s="103"/>
      <c r="N7" s="103"/>
    </row>
    <row r="8" spans="1:14" ht="20.100000000000001" customHeight="1" x14ac:dyDescent="0.15">
      <c r="A8" s="6">
        <v>5</v>
      </c>
      <c r="B8" s="6" t="s">
        <v>33</v>
      </c>
      <c r="C8" s="7" t="s">
        <v>53</v>
      </c>
      <c r="D8" s="7" t="s">
        <v>54</v>
      </c>
      <c r="E8" s="7">
        <v>315</v>
      </c>
      <c r="F8" s="6" t="s">
        <v>36</v>
      </c>
      <c r="G8" s="7" t="s">
        <v>50</v>
      </c>
      <c r="H8" s="8" t="s">
        <v>38</v>
      </c>
      <c r="I8" s="7" t="s">
        <v>39</v>
      </c>
      <c r="J8" s="19">
        <v>43466</v>
      </c>
      <c r="K8" s="20">
        <v>43617</v>
      </c>
      <c r="L8" s="18" t="s">
        <v>55</v>
      </c>
      <c r="M8" s="103"/>
      <c r="N8" s="103"/>
    </row>
    <row r="9" spans="1:14" ht="20.100000000000001" customHeight="1" x14ac:dyDescent="0.15">
      <c r="A9" s="6">
        <v>6</v>
      </c>
      <c r="B9" s="6" t="s">
        <v>33</v>
      </c>
      <c r="C9" s="7" t="s">
        <v>56</v>
      </c>
      <c r="D9" s="7" t="s">
        <v>54</v>
      </c>
      <c r="E9" s="7">
        <v>380.4</v>
      </c>
      <c r="F9" s="6" t="s">
        <v>36</v>
      </c>
      <c r="G9" s="7" t="s">
        <v>50</v>
      </c>
      <c r="H9" s="9" t="s">
        <v>43</v>
      </c>
      <c r="I9" s="7" t="s">
        <v>39</v>
      </c>
      <c r="J9" s="17">
        <v>43501</v>
      </c>
      <c r="K9" s="17">
        <v>43617</v>
      </c>
      <c r="L9" s="18" t="s">
        <v>57</v>
      </c>
      <c r="M9" s="103"/>
      <c r="N9" s="103"/>
    </row>
    <row r="10" spans="1:14" ht="20.100000000000001" customHeight="1" x14ac:dyDescent="0.15">
      <c r="A10" s="6">
        <v>7</v>
      </c>
      <c r="B10" s="6" t="s">
        <v>33</v>
      </c>
      <c r="C10" s="7" t="s">
        <v>58</v>
      </c>
      <c r="D10" s="7" t="s">
        <v>59</v>
      </c>
      <c r="E10" s="7">
        <v>181.44</v>
      </c>
      <c r="F10" s="6" t="s">
        <v>36</v>
      </c>
      <c r="G10" s="7" t="s">
        <v>50</v>
      </c>
      <c r="H10" s="9" t="s">
        <v>38</v>
      </c>
      <c r="I10" s="7" t="s">
        <v>39</v>
      </c>
      <c r="J10" s="17">
        <v>43537</v>
      </c>
      <c r="K10" s="17">
        <v>43655</v>
      </c>
      <c r="L10" s="18" t="s">
        <v>60</v>
      </c>
      <c r="M10" s="103"/>
      <c r="N10" s="103"/>
    </row>
    <row r="11" spans="1:14" ht="20.100000000000001" customHeight="1" x14ac:dyDescent="0.15">
      <c r="A11" s="6">
        <v>8</v>
      </c>
      <c r="B11" s="6" t="s">
        <v>33</v>
      </c>
      <c r="C11" s="7" t="s">
        <v>61</v>
      </c>
      <c r="D11" s="7" t="s">
        <v>62</v>
      </c>
      <c r="E11" s="7">
        <v>140</v>
      </c>
      <c r="F11" s="6" t="s">
        <v>36</v>
      </c>
      <c r="G11" s="7" t="s">
        <v>50</v>
      </c>
      <c r="H11" s="9" t="s">
        <v>38</v>
      </c>
      <c r="I11" s="7" t="s">
        <v>39</v>
      </c>
      <c r="J11" s="17">
        <v>43537</v>
      </c>
      <c r="K11" s="17">
        <v>43655</v>
      </c>
      <c r="L11" s="18" t="s">
        <v>63</v>
      </c>
      <c r="M11" s="103"/>
      <c r="N11" s="103"/>
    </row>
    <row r="12" spans="1:14" ht="20.100000000000001" customHeight="1" x14ac:dyDescent="0.15">
      <c r="A12" s="6">
        <v>9</v>
      </c>
      <c r="B12" s="6" t="s">
        <v>33</v>
      </c>
      <c r="C12" s="7" t="s">
        <v>64</v>
      </c>
      <c r="D12" s="7" t="s">
        <v>65</v>
      </c>
      <c r="E12" s="7">
        <v>310</v>
      </c>
      <c r="F12" s="6" t="s">
        <v>36</v>
      </c>
      <c r="G12" s="7" t="s">
        <v>37</v>
      </c>
      <c r="H12" s="10" t="s">
        <v>38</v>
      </c>
      <c r="I12" s="7" t="s">
        <v>39</v>
      </c>
      <c r="J12" s="17">
        <v>43515</v>
      </c>
      <c r="K12" s="17">
        <v>43661</v>
      </c>
      <c r="L12" s="18" t="s">
        <v>66</v>
      </c>
      <c r="M12" s="103"/>
      <c r="N12" s="103"/>
    </row>
    <row r="13" spans="1:14" ht="20.100000000000001" customHeight="1" x14ac:dyDescent="0.15">
      <c r="A13" s="6">
        <v>10</v>
      </c>
      <c r="B13" s="6" t="s">
        <v>33</v>
      </c>
      <c r="C13" s="7" t="s">
        <v>67</v>
      </c>
      <c r="D13" s="7" t="s">
        <v>68</v>
      </c>
      <c r="E13" s="7">
        <v>280</v>
      </c>
      <c r="F13" s="6" t="s">
        <v>36</v>
      </c>
      <c r="G13" s="7" t="s">
        <v>50</v>
      </c>
      <c r="H13" s="10" t="s">
        <v>38</v>
      </c>
      <c r="I13" s="7" t="s">
        <v>39</v>
      </c>
      <c r="J13" s="17">
        <v>43571</v>
      </c>
      <c r="K13" s="17">
        <v>43802</v>
      </c>
      <c r="L13" s="18" t="s">
        <v>69</v>
      </c>
      <c r="M13" s="103"/>
      <c r="N13" s="103"/>
    </row>
    <row r="14" spans="1:14" ht="20.100000000000001" customHeight="1" x14ac:dyDescent="0.15">
      <c r="A14" s="6">
        <v>11</v>
      </c>
      <c r="B14" s="6" t="s">
        <v>33</v>
      </c>
      <c r="C14" s="7" t="s">
        <v>70</v>
      </c>
      <c r="D14" s="7" t="s">
        <v>71</v>
      </c>
      <c r="E14" s="7">
        <v>392.06</v>
      </c>
      <c r="F14" s="6" t="s">
        <v>36</v>
      </c>
      <c r="G14" s="7" t="s">
        <v>37</v>
      </c>
      <c r="H14" s="10" t="s">
        <v>38</v>
      </c>
      <c r="I14" s="7" t="s">
        <v>39</v>
      </c>
      <c r="J14" s="17">
        <v>43497</v>
      </c>
      <c r="K14" s="17">
        <v>43617</v>
      </c>
      <c r="L14" s="18" t="s">
        <v>72</v>
      </c>
      <c r="M14" s="103"/>
      <c r="N14" s="103"/>
    </row>
    <row r="15" spans="1:14" ht="20.100000000000001" customHeight="1" x14ac:dyDescent="0.15">
      <c r="A15" s="6">
        <v>12</v>
      </c>
      <c r="B15" s="11" t="s">
        <v>73</v>
      </c>
      <c r="C15" s="7" t="s">
        <v>74</v>
      </c>
      <c r="D15" s="7" t="s">
        <v>75</v>
      </c>
      <c r="E15" s="7">
        <v>94</v>
      </c>
      <c r="F15" s="11" t="s">
        <v>36</v>
      </c>
      <c r="G15" s="7" t="s">
        <v>37</v>
      </c>
      <c r="H15" s="11" t="s">
        <v>51</v>
      </c>
      <c r="I15" s="12" t="s">
        <v>76</v>
      </c>
      <c r="J15" s="19">
        <v>43678</v>
      </c>
      <c r="K15" s="19">
        <v>43800</v>
      </c>
      <c r="L15" s="21" t="s">
        <v>77</v>
      </c>
      <c r="M15" s="103"/>
      <c r="N15" s="103"/>
    </row>
    <row r="16" spans="1:14" ht="20.100000000000001" customHeight="1" x14ac:dyDescent="0.15">
      <c r="A16" s="6">
        <v>13</v>
      </c>
      <c r="B16" s="11" t="s">
        <v>73</v>
      </c>
      <c r="C16" s="7" t="s">
        <v>78</v>
      </c>
      <c r="D16" s="7" t="s">
        <v>79</v>
      </c>
      <c r="E16" s="7">
        <v>203</v>
      </c>
      <c r="F16" s="11" t="s">
        <v>80</v>
      </c>
      <c r="G16" s="7" t="s">
        <v>50</v>
      </c>
      <c r="H16" s="11" t="s">
        <v>51</v>
      </c>
      <c r="I16" s="12" t="s">
        <v>81</v>
      </c>
      <c r="J16" s="19">
        <v>43709</v>
      </c>
      <c r="K16" s="19">
        <v>43800</v>
      </c>
      <c r="L16" s="21" t="s">
        <v>82</v>
      </c>
      <c r="M16" s="103"/>
      <c r="N16" s="103"/>
    </row>
    <row r="17" spans="1:14" ht="20.100000000000001" customHeight="1" x14ac:dyDescent="0.15">
      <c r="A17" s="6">
        <v>14</v>
      </c>
      <c r="B17" s="11" t="s">
        <v>73</v>
      </c>
      <c r="C17" s="7" t="s">
        <v>83</v>
      </c>
      <c r="D17" s="7" t="s">
        <v>84</v>
      </c>
      <c r="E17" s="7">
        <v>283</v>
      </c>
      <c r="F17" s="11" t="s">
        <v>80</v>
      </c>
      <c r="G17" s="7" t="s">
        <v>50</v>
      </c>
      <c r="H17" s="11" t="s">
        <v>51</v>
      </c>
      <c r="I17" s="12" t="s">
        <v>81</v>
      </c>
      <c r="J17" s="19">
        <v>43709</v>
      </c>
      <c r="K17" s="19">
        <v>43800</v>
      </c>
      <c r="L17" s="21" t="s">
        <v>85</v>
      </c>
      <c r="M17" s="103"/>
      <c r="N17" s="103"/>
    </row>
    <row r="18" spans="1:14" ht="20.100000000000001" customHeight="1" x14ac:dyDescent="0.15">
      <c r="A18" s="6">
        <v>15</v>
      </c>
      <c r="B18" s="11" t="s">
        <v>73</v>
      </c>
      <c r="C18" s="7" t="s">
        <v>86</v>
      </c>
      <c r="D18" s="7" t="s">
        <v>87</v>
      </c>
      <c r="E18" s="7">
        <v>186</v>
      </c>
      <c r="F18" s="11" t="s">
        <v>80</v>
      </c>
      <c r="G18" s="7" t="s">
        <v>37</v>
      </c>
      <c r="H18" s="11" t="s">
        <v>51</v>
      </c>
      <c r="I18" s="12" t="s">
        <v>88</v>
      </c>
      <c r="J18" s="19">
        <v>43678</v>
      </c>
      <c r="K18" s="19">
        <v>43800</v>
      </c>
      <c r="L18" s="21" t="s">
        <v>89</v>
      </c>
      <c r="M18" s="103"/>
      <c r="N18" s="103"/>
    </row>
    <row r="19" spans="1:14" ht="20.100000000000001" customHeight="1" x14ac:dyDescent="0.15">
      <c r="A19" s="6">
        <v>16</v>
      </c>
      <c r="B19" s="11" t="s">
        <v>73</v>
      </c>
      <c r="C19" s="7" t="s">
        <v>90</v>
      </c>
      <c r="D19" s="7" t="s">
        <v>91</v>
      </c>
      <c r="E19" s="7">
        <v>120</v>
      </c>
      <c r="F19" s="11" t="s">
        <v>80</v>
      </c>
      <c r="G19" s="7" t="s">
        <v>50</v>
      </c>
      <c r="H19" s="11" t="s">
        <v>51</v>
      </c>
      <c r="I19" s="12" t="s">
        <v>81</v>
      </c>
      <c r="J19" s="19">
        <v>43556</v>
      </c>
      <c r="K19" s="19">
        <v>43617</v>
      </c>
      <c r="L19" s="21" t="s">
        <v>92</v>
      </c>
    </row>
    <row r="20" spans="1:14" ht="20.100000000000001" customHeight="1" x14ac:dyDescent="0.15">
      <c r="A20" s="6">
        <v>17</v>
      </c>
      <c r="B20" s="6" t="s">
        <v>93</v>
      </c>
      <c r="C20" s="9" t="s">
        <v>94</v>
      </c>
      <c r="D20" s="9" t="s">
        <v>95</v>
      </c>
      <c r="E20" s="9">
        <v>110</v>
      </c>
      <c r="F20" s="6" t="s">
        <v>36</v>
      </c>
      <c r="G20" s="7" t="s">
        <v>50</v>
      </c>
      <c r="H20" s="12" t="s">
        <v>43</v>
      </c>
      <c r="I20" s="12" t="s">
        <v>96</v>
      </c>
      <c r="J20" s="12">
        <v>2019.3</v>
      </c>
      <c r="K20" s="12">
        <v>2019.8</v>
      </c>
      <c r="L20" s="18" t="s">
        <v>97</v>
      </c>
    </row>
    <row r="21" spans="1:14" ht="20.100000000000001" customHeight="1" x14ac:dyDescent="0.15">
      <c r="A21" s="6">
        <v>18</v>
      </c>
      <c r="B21" s="6" t="s">
        <v>93</v>
      </c>
      <c r="C21" s="9" t="s">
        <v>98</v>
      </c>
      <c r="D21" s="9" t="s">
        <v>99</v>
      </c>
      <c r="E21" s="13" t="s">
        <v>100</v>
      </c>
      <c r="F21" s="6" t="s">
        <v>101</v>
      </c>
      <c r="G21" s="7" t="s">
        <v>50</v>
      </c>
      <c r="H21" s="7" t="s">
        <v>51</v>
      </c>
      <c r="I21" s="12" t="s">
        <v>96</v>
      </c>
      <c r="J21" s="12">
        <v>2019.3</v>
      </c>
      <c r="K21" s="12">
        <v>2019.8</v>
      </c>
      <c r="L21" s="18" t="s">
        <v>102</v>
      </c>
    </row>
    <row r="22" spans="1:14" ht="20.100000000000001" customHeight="1" x14ac:dyDescent="0.15">
      <c r="A22" s="6">
        <v>19</v>
      </c>
      <c r="B22" s="6" t="s">
        <v>93</v>
      </c>
      <c r="C22" s="9" t="s">
        <v>103</v>
      </c>
      <c r="D22" s="9" t="s">
        <v>104</v>
      </c>
      <c r="E22" s="13" t="s">
        <v>105</v>
      </c>
      <c r="F22" s="6" t="s">
        <v>36</v>
      </c>
      <c r="G22" s="7" t="s">
        <v>50</v>
      </c>
      <c r="H22" s="7" t="s">
        <v>51</v>
      </c>
      <c r="I22" s="12" t="s">
        <v>96</v>
      </c>
      <c r="J22" s="12">
        <v>2019.3</v>
      </c>
      <c r="K22" s="12">
        <v>2019.11</v>
      </c>
      <c r="L22" s="18" t="s">
        <v>106</v>
      </c>
    </row>
    <row r="23" spans="1:14" ht="20.100000000000001" customHeight="1" x14ac:dyDescent="0.15">
      <c r="A23" s="6">
        <v>20</v>
      </c>
      <c r="B23" s="6" t="s">
        <v>93</v>
      </c>
      <c r="C23" s="9" t="s">
        <v>107</v>
      </c>
      <c r="D23" s="9" t="s">
        <v>108</v>
      </c>
      <c r="E23" s="9" t="s">
        <v>109</v>
      </c>
      <c r="F23" s="6" t="s">
        <v>101</v>
      </c>
      <c r="G23" s="7" t="s">
        <v>50</v>
      </c>
      <c r="H23" s="7" t="s">
        <v>51</v>
      </c>
      <c r="I23" s="12" t="s">
        <v>110</v>
      </c>
      <c r="J23" s="12">
        <v>2019.3</v>
      </c>
      <c r="K23" s="12">
        <v>2019.8</v>
      </c>
      <c r="L23" s="18" t="s">
        <v>111</v>
      </c>
    </row>
    <row r="24" spans="1:14" ht="20.100000000000001" customHeight="1" x14ac:dyDescent="0.15">
      <c r="A24" s="6">
        <v>21</v>
      </c>
      <c r="B24" s="6" t="s">
        <v>93</v>
      </c>
      <c r="C24" s="9" t="s">
        <v>112</v>
      </c>
      <c r="D24" s="9" t="s">
        <v>113</v>
      </c>
      <c r="E24" s="9">
        <v>110</v>
      </c>
      <c r="F24" s="6" t="s">
        <v>36</v>
      </c>
      <c r="G24" s="7" t="s">
        <v>50</v>
      </c>
      <c r="H24" s="7" t="s">
        <v>114</v>
      </c>
      <c r="I24" s="12" t="s">
        <v>96</v>
      </c>
      <c r="J24" s="12">
        <v>2019.3</v>
      </c>
      <c r="K24" s="12">
        <v>2019.8</v>
      </c>
      <c r="L24" s="18" t="s">
        <v>115</v>
      </c>
    </row>
    <row r="25" spans="1:14" ht="20.100000000000001" customHeight="1" x14ac:dyDescent="0.15">
      <c r="A25" s="6">
        <v>22</v>
      </c>
      <c r="B25" s="6" t="s">
        <v>93</v>
      </c>
      <c r="C25" s="9" t="s">
        <v>116</v>
      </c>
      <c r="D25" s="9" t="s">
        <v>117</v>
      </c>
      <c r="E25" s="9">
        <v>352.08</v>
      </c>
      <c r="F25" s="6" t="s">
        <v>101</v>
      </c>
      <c r="G25" s="7" t="s">
        <v>50</v>
      </c>
      <c r="H25" s="7" t="s">
        <v>51</v>
      </c>
      <c r="I25" s="12" t="s">
        <v>118</v>
      </c>
      <c r="J25" s="12">
        <v>2019.3</v>
      </c>
      <c r="K25" s="12">
        <v>2019.8</v>
      </c>
      <c r="L25" s="18" t="s">
        <v>119</v>
      </c>
    </row>
    <row r="26" spans="1:14" ht="20.100000000000001" customHeight="1" x14ac:dyDescent="0.15">
      <c r="A26" s="6">
        <v>23</v>
      </c>
      <c r="B26" s="6" t="s">
        <v>93</v>
      </c>
      <c r="C26" s="9" t="s">
        <v>120</v>
      </c>
      <c r="D26" s="9" t="s">
        <v>121</v>
      </c>
      <c r="E26" s="9">
        <v>233.5</v>
      </c>
      <c r="F26" s="6" t="s">
        <v>101</v>
      </c>
      <c r="G26" s="7" t="s">
        <v>50</v>
      </c>
      <c r="H26" s="7" t="s">
        <v>51</v>
      </c>
      <c r="I26" s="12" t="s">
        <v>118</v>
      </c>
      <c r="J26" s="12">
        <v>2019.3</v>
      </c>
      <c r="K26" s="12">
        <v>2019.8</v>
      </c>
      <c r="L26" s="18" t="s">
        <v>122</v>
      </c>
    </row>
    <row r="27" spans="1:14" ht="20.100000000000001" customHeight="1" x14ac:dyDescent="0.15">
      <c r="A27" s="6">
        <v>24</v>
      </c>
      <c r="B27" s="6" t="s">
        <v>93</v>
      </c>
      <c r="C27" s="9" t="s">
        <v>123</v>
      </c>
      <c r="D27" s="9" t="s">
        <v>124</v>
      </c>
      <c r="E27" s="9">
        <v>120</v>
      </c>
      <c r="F27" s="6" t="s">
        <v>101</v>
      </c>
      <c r="G27" s="7" t="s">
        <v>50</v>
      </c>
      <c r="H27" s="7" t="s">
        <v>51</v>
      </c>
      <c r="I27" s="12" t="s">
        <v>88</v>
      </c>
      <c r="J27" s="12">
        <v>2019.3</v>
      </c>
      <c r="K27" s="12">
        <v>2019.8</v>
      </c>
      <c r="L27" s="18" t="s">
        <v>125</v>
      </c>
    </row>
    <row r="28" spans="1:14" ht="20.100000000000001" customHeight="1" x14ac:dyDescent="0.15">
      <c r="A28" s="6">
        <v>25</v>
      </c>
      <c r="B28" s="6" t="s">
        <v>93</v>
      </c>
      <c r="C28" s="9" t="s">
        <v>126</v>
      </c>
      <c r="D28" s="9" t="s">
        <v>127</v>
      </c>
      <c r="E28" s="9">
        <v>110</v>
      </c>
      <c r="F28" s="6" t="s">
        <v>101</v>
      </c>
      <c r="G28" s="7" t="s">
        <v>50</v>
      </c>
      <c r="H28" s="7" t="s">
        <v>51</v>
      </c>
      <c r="I28" s="12" t="s">
        <v>96</v>
      </c>
      <c r="J28" s="12">
        <v>2019.3</v>
      </c>
      <c r="K28" s="12">
        <v>2019.8</v>
      </c>
      <c r="L28" s="18" t="s">
        <v>128</v>
      </c>
    </row>
    <row r="29" spans="1:14" ht="20.100000000000001" customHeight="1" x14ac:dyDescent="0.15">
      <c r="A29" s="6">
        <v>26</v>
      </c>
      <c r="B29" s="6" t="s">
        <v>93</v>
      </c>
      <c r="C29" s="9" t="s">
        <v>129</v>
      </c>
      <c r="D29" s="9" t="s">
        <v>130</v>
      </c>
      <c r="E29" s="9">
        <v>150</v>
      </c>
      <c r="F29" s="6" t="s">
        <v>101</v>
      </c>
      <c r="G29" s="7" t="s">
        <v>50</v>
      </c>
      <c r="H29" s="7" t="s">
        <v>51</v>
      </c>
      <c r="I29" s="12" t="s">
        <v>118</v>
      </c>
      <c r="J29" s="12">
        <v>2019.3</v>
      </c>
      <c r="K29" s="12">
        <v>2019.8</v>
      </c>
      <c r="L29" s="18" t="s">
        <v>131</v>
      </c>
    </row>
    <row r="30" spans="1:14" ht="20.100000000000001" customHeight="1" x14ac:dyDescent="0.15">
      <c r="A30" s="6">
        <v>27</v>
      </c>
      <c r="B30" s="6" t="s">
        <v>93</v>
      </c>
      <c r="C30" s="9" t="s">
        <v>132</v>
      </c>
      <c r="D30" s="9" t="s">
        <v>133</v>
      </c>
      <c r="E30" s="9" t="s">
        <v>134</v>
      </c>
      <c r="F30" s="6" t="s">
        <v>101</v>
      </c>
      <c r="G30" s="7" t="s">
        <v>50</v>
      </c>
      <c r="H30" s="7" t="s">
        <v>51</v>
      </c>
      <c r="I30" s="12" t="s">
        <v>118</v>
      </c>
      <c r="J30" s="12">
        <v>2019.3</v>
      </c>
      <c r="K30" s="12">
        <v>2019.11</v>
      </c>
      <c r="L30" s="18" t="s">
        <v>135</v>
      </c>
    </row>
    <row r="31" spans="1:14" ht="20.100000000000001" customHeight="1" x14ac:dyDescent="0.15">
      <c r="A31" s="6">
        <v>28</v>
      </c>
      <c r="B31" s="6" t="s">
        <v>93</v>
      </c>
      <c r="C31" s="9" t="s">
        <v>136</v>
      </c>
      <c r="D31" s="9" t="s">
        <v>137</v>
      </c>
      <c r="E31" s="9">
        <v>120</v>
      </c>
      <c r="F31" s="6" t="s">
        <v>36</v>
      </c>
      <c r="G31" s="7" t="s">
        <v>50</v>
      </c>
      <c r="H31" s="7" t="s">
        <v>51</v>
      </c>
      <c r="I31" s="12" t="s">
        <v>118</v>
      </c>
      <c r="J31" s="12">
        <v>2019.3</v>
      </c>
      <c r="K31" s="12">
        <v>2019.11</v>
      </c>
      <c r="L31" s="18" t="s">
        <v>138</v>
      </c>
    </row>
    <row r="32" spans="1:14" ht="20.100000000000001" customHeight="1" x14ac:dyDescent="0.15">
      <c r="A32" s="6">
        <v>29</v>
      </c>
      <c r="B32" s="6" t="s">
        <v>93</v>
      </c>
      <c r="C32" s="9" t="s">
        <v>139</v>
      </c>
      <c r="D32" s="9" t="s">
        <v>140</v>
      </c>
      <c r="E32" s="9">
        <v>420</v>
      </c>
      <c r="F32" s="6" t="s">
        <v>101</v>
      </c>
      <c r="G32" s="7" t="s">
        <v>50</v>
      </c>
      <c r="H32" s="7" t="s">
        <v>51</v>
      </c>
      <c r="I32" s="12" t="s">
        <v>96</v>
      </c>
      <c r="J32" s="12">
        <v>2019.3</v>
      </c>
      <c r="K32" s="12">
        <v>2019.11</v>
      </c>
      <c r="L32" s="18" t="s">
        <v>141</v>
      </c>
    </row>
    <row r="33" spans="1:12" ht="20.100000000000001" customHeight="1" x14ac:dyDescent="0.15">
      <c r="A33" s="6">
        <v>30</v>
      </c>
      <c r="B33" s="6" t="s">
        <v>142</v>
      </c>
      <c r="C33" s="6" t="s">
        <v>143</v>
      </c>
      <c r="D33" s="6" t="s">
        <v>144</v>
      </c>
      <c r="E33" s="6">
        <v>252</v>
      </c>
      <c r="F33" s="6" t="s">
        <v>36</v>
      </c>
      <c r="G33" s="6" t="s">
        <v>37</v>
      </c>
      <c r="H33" s="6" t="s">
        <v>51</v>
      </c>
      <c r="I33" s="6" t="s">
        <v>76</v>
      </c>
      <c r="J33" s="19">
        <v>43525</v>
      </c>
      <c r="K33" s="19">
        <v>43647</v>
      </c>
      <c r="L33" s="6" t="s">
        <v>145</v>
      </c>
    </row>
    <row r="34" spans="1:12" ht="20.100000000000001" customHeight="1" x14ac:dyDescent="0.15">
      <c r="A34" s="6">
        <v>31</v>
      </c>
      <c r="B34" s="14" t="s">
        <v>146</v>
      </c>
      <c r="C34" s="7" t="s">
        <v>147</v>
      </c>
      <c r="D34" s="7" t="s">
        <v>148</v>
      </c>
      <c r="E34" s="7">
        <v>200</v>
      </c>
      <c r="F34" s="14" t="s">
        <v>36</v>
      </c>
      <c r="G34" s="7" t="s">
        <v>37</v>
      </c>
      <c r="H34" s="14" t="s">
        <v>51</v>
      </c>
      <c r="I34" s="12" t="s">
        <v>149</v>
      </c>
      <c r="J34" s="19" t="s">
        <v>150</v>
      </c>
      <c r="K34" s="22">
        <v>2019.12</v>
      </c>
      <c r="L34" s="14" t="s">
        <v>151</v>
      </c>
    </row>
    <row r="35" spans="1:12" ht="20.100000000000001" customHeight="1" x14ac:dyDescent="0.15">
      <c r="A35" s="6">
        <v>32</v>
      </c>
      <c r="B35" s="14" t="s">
        <v>146</v>
      </c>
      <c r="C35" s="7" t="s">
        <v>152</v>
      </c>
      <c r="D35" s="7" t="s">
        <v>153</v>
      </c>
      <c r="E35" s="7">
        <v>270</v>
      </c>
      <c r="F35" s="14" t="s">
        <v>36</v>
      </c>
      <c r="G35" s="7" t="s">
        <v>37</v>
      </c>
      <c r="H35" s="14" t="s">
        <v>51</v>
      </c>
      <c r="I35" s="12" t="s">
        <v>149</v>
      </c>
      <c r="J35" s="12" t="s">
        <v>154</v>
      </c>
      <c r="K35" s="23">
        <v>2019.1</v>
      </c>
      <c r="L35" s="14" t="s">
        <v>155</v>
      </c>
    </row>
    <row r="36" spans="1:12" ht="20.100000000000001" customHeight="1" x14ac:dyDescent="0.15">
      <c r="A36" s="6">
        <v>33</v>
      </c>
      <c r="B36" s="14" t="s">
        <v>146</v>
      </c>
      <c r="C36" s="7" t="s">
        <v>156</v>
      </c>
      <c r="D36" s="7" t="s">
        <v>153</v>
      </c>
      <c r="E36" s="7">
        <v>200</v>
      </c>
      <c r="F36" s="14" t="s">
        <v>36</v>
      </c>
      <c r="G36" s="7" t="s">
        <v>37</v>
      </c>
      <c r="H36" s="7" t="s">
        <v>43</v>
      </c>
      <c r="I36" s="12" t="s">
        <v>88</v>
      </c>
      <c r="J36" s="12" t="s">
        <v>150</v>
      </c>
      <c r="K36" s="12">
        <v>2019.11</v>
      </c>
      <c r="L36" s="14" t="s">
        <v>157</v>
      </c>
    </row>
    <row r="37" spans="1:12" ht="20.100000000000001" customHeight="1" x14ac:dyDescent="0.15">
      <c r="A37" s="6">
        <v>34</v>
      </c>
      <c r="B37" s="15" t="s">
        <v>158</v>
      </c>
      <c r="C37" s="7" t="s">
        <v>159</v>
      </c>
      <c r="D37" s="7" t="s">
        <v>160</v>
      </c>
      <c r="E37" s="7">
        <v>200</v>
      </c>
      <c r="F37" s="15" t="s">
        <v>36</v>
      </c>
      <c r="G37" s="7" t="s">
        <v>50</v>
      </c>
      <c r="H37" s="15" t="s">
        <v>51</v>
      </c>
      <c r="I37" s="12" t="s">
        <v>161</v>
      </c>
      <c r="J37" s="19">
        <v>43525</v>
      </c>
      <c r="K37" s="19">
        <v>43647</v>
      </c>
      <c r="L37" s="15" t="s">
        <v>162</v>
      </c>
    </row>
    <row r="38" spans="1:12" ht="20.100000000000001" customHeight="1" x14ac:dyDescent="0.15">
      <c r="A38" s="6">
        <v>35</v>
      </c>
      <c r="B38" s="15" t="s">
        <v>158</v>
      </c>
      <c r="C38" s="7" t="s">
        <v>163</v>
      </c>
      <c r="D38" s="7" t="s">
        <v>164</v>
      </c>
      <c r="E38" s="7">
        <v>200</v>
      </c>
      <c r="F38" s="15" t="s">
        <v>36</v>
      </c>
      <c r="G38" s="7" t="s">
        <v>50</v>
      </c>
      <c r="H38" s="15" t="s">
        <v>51</v>
      </c>
      <c r="I38" s="12" t="s">
        <v>161</v>
      </c>
      <c r="J38" s="19" t="s">
        <v>165</v>
      </c>
      <c r="K38" s="19">
        <v>43922</v>
      </c>
      <c r="L38" s="15" t="s">
        <v>166</v>
      </c>
    </row>
    <row r="39" spans="1:12" ht="20.100000000000001" customHeight="1" x14ac:dyDescent="0.15">
      <c r="A39" s="6">
        <v>36</v>
      </c>
      <c r="B39" s="15" t="s">
        <v>158</v>
      </c>
      <c r="C39" s="7" t="s">
        <v>167</v>
      </c>
      <c r="D39" s="7" t="s">
        <v>168</v>
      </c>
      <c r="E39" s="7">
        <v>180</v>
      </c>
      <c r="F39" s="15" t="s">
        <v>101</v>
      </c>
      <c r="G39" s="7" t="s">
        <v>50</v>
      </c>
      <c r="H39" s="7" t="s">
        <v>51</v>
      </c>
      <c r="I39" s="12" t="s">
        <v>169</v>
      </c>
      <c r="J39" s="19">
        <v>43556</v>
      </c>
      <c r="K39" s="19">
        <v>43678</v>
      </c>
      <c r="L39" s="15" t="s">
        <v>170</v>
      </c>
    </row>
    <row r="40" spans="1:12" ht="20.100000000000001" customHeight="1" x14ac:dyDescent="0.15">
      <c r="A40" s="6">
        <v>37</v>
      </c>
      <c r="B40" s="15" t="s">
        <v>158</v>
      </c>
      <c r="C40" s="7" t="s">
        <v>171</v>
      </c>
      <c r="D40" s="7" t="s">
        <v>172</v>
      </c>
      <c r="E40" s="7">
        <v>180</v>
      </c>
      <c r="F40" s="15" t="s">
        <v>36</v>
      </c>
      <c r="G40" s="7" t="s">
        <v>50</v>
      </c>
      <c r="H40" s="7" t="s">
        <v>51</v>
      </c>
      <c r="I40" s="12" t="s">
        <v>161</v>
      </c>
      <c r="J40" s="19">
        <v>43739</v>
      </c>
      <c r="K40" s="19">
        <v>43922</v>
      </c>
      <c r="L40" s="15" t="s">
        <v>173</v>
      </c>
    </row>
    <row r="41" spans="1:12" ht="20.100000000000001" customHeight="1" x14ac:dyDescent="0.15">
      <c r="A41" s="6">
        <v>38</v>
      </c>
      <c r="B41" s="15" t="s">
        <v>158</v>
      </c>
      <c r="C41" s="7" t="s">
        <v>174</v>
      </c>
      <c r="D41" s="7" t="s">
        <v>175</v>
      </c>
      <c r="E41" s="7">
        <v>178</v>
      </c>
      <c r="F41" s="15" t="s">
        <v>36</v>
      </c>
      <c r="G41" s="7" t="s">
        <v>50</v>
      </c>
      <c r="H41" s="7" t="s">
        <v>176</v>
      </c>
      <c r="I41" s="12" t="s">
        <v>161</v>
      </c>
      <c r="J41" s="19">
        <v>43739</v>
      </c>
      <c r="K41" s="19">
        <v>43922</v>
      </c>
      <c r="L41" s="15" t="s">
        <v>177</v>
      </c>
    </row>
    <row r="42" spans="1:12" ht="20.100000000000001" customHeight="1" x14ac:dyDescent="0.15">
      <c r="A42" s="6">
        <v>39</v>
      </c>
      <c r="B42" s="15" t="s">
        <v>158</v>
      </c>
      <c r="C42" s="7" t="s">
        <v>178</v>
      </c>
      <c r="D42" s="7" t="s">
        <v>175</v>
      </c>
      <c r="E42" s="7">
        <v>165</v>
      </c>
      <c r="F42" s="15" t="s">
        <v>36</v>
      </c>
      <c r="G42" s="7" t="s">
        <v>37</v>
      </c>
      <c r="H42" s="7" t="s">
        <v>51</v>
      </c>
      <c r="I42" s="12" t="s">
        <v>161</v>
      </c>
      <c r="J42" s="19">
        <v>43709</v>
      </c>
      <c r="K42" s="19">
        <v>43800</v>
      </c>
      <c r="L42" s="15" t="s">
        <v>179</v>
      </c>
    </row>
    <row r="43" spans="1:12" ht="20.100000000000001" customHeight="1" x14ac:dyDescent="0.15">
      <c r="A43" s="6">
        <v>40</v>
      </c>
      <c r="B43" s="16" t="s">
        <v>180</v>
      </c>
      <c r="C43" s="7" t="s">
        <v>181</v>
      </c>
      <c r="D43" s="7" t="s">
        <v>182</v>
      </c>
      <c r="E43" s="7">
        <v>280</v>
      </c>
      <c r="F43" s="16" t="s">
        <v>36</v>
      </c>
      <c r="G43" s="7" t="s">
        <v>50</v>
      </c>
      <c r="H43" s="16" t="s">
        <v>51</v>
      </c>
      <c r="I43" s="12" t="s">
        <v>39</v>
      </c>
      <c r="J43" s="19">
        <v>43525</v>
      </c>
      <c r="K43" s="19">
        <v>43770</v>
      </c>
      <c r="L43" s="16" t="s">
        <v>183</v>
      </c>
    </row>
    <row r="44" spans="1:12" ht="20.100000000000001" customHeight="1" x14ac:dyDescent="0.15">
      <c r="A44" s="6">
        <v>41</v>
      </c>
      <c r="B44" s="16" t="s">
        <v>180</v>
      </c>
      <c r="C44" s="7" t="s">
        <v>184</v>
      </c>
      <c r="D44" s="7" t="s">
        <v>185</v>
      </c>
      <c r="E44" s="7">
        <v>205</v>
      </c>
      <c r="F44" s="16" t="s">
        <v>186</v>
      </c>
      <c r="G44" s="7" t="s">
        <v>37</v>
      </c>
      <c r="H44" s="16" t="s">
        <v>51</v>
      </c>
      <c r="I44" s="12" t="s">
        <v>118</v>
      </c>
      <c r="J44" s="19">
        <v>43525</v>
      </c>
      <c r="K44" s="19">
        <v>43770</v>
      </c>
      <c r="L44" s="16" t="s">
        <v>187</v>
      </c>
    </row>
    <row r="45" spans="1:12" ht="20.100000000000001" customHeight="1" x14ac:dyDescent="0.15">
      <c r="A45" s="6">
        <v>42</v>
      </c>
      <c r="B45" s="16" t="s">
        <v>180</v>
      </c>
      <c r="C45" s="7" t="s">
        <v>188</v>
      </c>
      <c r="D45" s="7" t="s">
        <v>189</v>
      </c>
      <c r="E45" s="7">
        <v>177</v>
      </c>
      <c r="F45" s="16" t="s">
        <v>36</v>
      </c>
      <c r="G45" s="7" t="s">
        <v>50</v>
      </c>
      <c r="H45" s="16" t="s">
        <v>51</v>
      </c>
      <c r="I45" s="12" t="s">
        <v>118</v>
      </c>
      <c r="J45" s="19">
        <v>43525</v>
      </c>
      <c r="K45" s="19">
        <v>43586</v>
      </c>
      <c r="L45" s="7" t="s">
        <v>190</v>
      </c>
    </row>
    <row r="46" spans="1:12" ht="20.100000000000001" customHeight="1" x14ac:dyDescent="0.15">
      <c r="A46" s="6">
        <v>43</v>
      </c>
      <c r="B46" s="16" t="s">
        <v>191</v>
      </c>
      <c r="C46" s="8" t="s">
        <v>192</v>
      </c>
      <c r="D46" s="8" t="s">
        <v>193</v>
      </c>
      <c r="E46" s="13">
        <v>260</v>
      </c>
      <c r="F46" s="8" t="s">
        <v>36</v>
      </c>
      <c r="G46" s="7" t="s">
        <v>50</v>
      </c>
      <c r="H46" s="8" t="s">
        <v>38</v>
      </c>
      <c r="I46" s="13" t="s">
        <v>118</v>
      </c>
      <c r="J46" s="24">
        <v>43647</v>
      </c>
      <c r="K46" s="24">
        <v>43648</v>
      </c>
      <c r="L46" s="13" t="s">
        <v>194</v>
      </c>
    </row>
    <row r="47" spans="1:12" ht="26.1" customHeight="1" x14ac:dyDescent="0.15">
      <c r="A47" s="6">
        <v>44</v>
      </c>
      <c r="B47" s="16" t="s">
        <v>191</v>
      </c>
      <c r="C47" s="8" t="s">
        <v>195</v>
      </c>
      <c r="D47" s="8" t="s">
        <v>196</v>
      </c>
      <c r="E47" s="13">
        <v>220</v>
      </c>
      <c r="F47" s="8" t="s">
        <v>36</v>
      </c>
      <c r="G47" s="7" t="s">
        <v>50</v>
      </c>
      <c r="H47" s="8" t="s">
        <v>197</v>
      </c>
      <c r="I47" s="13" t="s">
        <v>118</v>
      </c>
      <c r="J47" s="24">
        <v>43647</v>
      </c>
      <c r="K47" s="24">
        <v>43648</v>
      </c>
      <c r="L47" s="13" t="s">
        <v>198</v>
      </c>
    </row>
    <row r="48" spans="1:12" ht="20.100000000000001" customHeight="1" x14ac:dyDescent="0.15">
      <c r="A48" s="6">
        <v>45</v>
      </c>
      <c r="B48" s="16" t="s">
        <v>191</v>
      </c>
      <c r="C48" s="7" t="s">
        <v>199</v>
      </c>
      <c r="D48" s="7" t="s">
        <v>200</v>
      </c>
      <c r="E48" s="7">
        <v>80</v>
      </c>
      <c r="F48" s="6" t="s">
        <v>201</v>
      </c>
      <c r="G48" s="7" t="s">
        <v>50</v>
      </c>
      <c r="H48" s="7" t="s">
        <v>38</v>
      </c>
      <c r="I48" s="13" t="s">
        <v>118</v>
      </c>
      <c r="J48" s="24">
        <v>43679</v>
      </c>
      <c r="K48" s="19">
        <v>43709</v>
      </c>
      <c r="L48" s="13" t="s">
        <v>202</v>
      </c>
    </row>
    <row r="49" spans="1:12" ht="20.100000000000001" customHeight="1" x14ac:dyDescent="0.15">
      <c r="A49" s="6">
        <v>46</v>
      </c>
      <c r="B49" s="7" t="s">
        <v>203</v>
      </c>
      <c r="C49" s="7" t="s">
        <v>204</v>
      </c>
      <c r="D49" s="7" t="s">
        <v>205</v>
      </c>
      <c r="E49" s="7">
        <v>315</v>
      </c>
      <c r="F49" s="7" t="s">
        <v>101</v>
      </c>
      <c r="G49" s="7" t="s">
        <v>50</v>
      </c>
      <c r="H49" s="7" t="s">
        <v>51</v>
      </c>
      <c r="I49" s="7" t="s">
        <v>206</v>
      </c>
      <c r="J49" s="19">
        <v>43678</v>
      </c>
      <c r="K49" s="19">
        <v>43800</v>
      </c>
      <c r="L49" s="7" t="s">
        <v>207</v>
      </c>
    </row>
    <row r="50" spans="1:12" ht="20.100000000000001" customHeight="1" x14ac:dyDescent="0.15">
      <c r="A50" s="6">
        <v>47</v>
      </c>
      <c r="B50" s="7" t="s">
        <v>203</v>
      </c>
      <c r="C50" s="7" t="s">
        <v>208</v>
      </c>
      <c r="D50" s="7" t="s">
        <v>209</v>
      </c>
      <c r="E50" s="7">
        <v>420</v>
      </c>
      <c r="F50" s="7" t="s">
        <v>101</v>
      </c>
      <c r="G50" s="7" t="s">
        <v>50</v>
      </c>
      <c r="H50" s="7" t="s">
        <v>51</v>
      </c>
      <c r="I50" s="7" t="s">
        <v>206</v>
      </c>
      <c r="J50" s="19">
        <v>43617</v>
      </c>
      <c r="K50" s="19">
        <v>43800</v>
      </c>
      <c r="L50" s="7" t="s">
        <v>210</v>
      </c>
    </row>
    <row r="51" spans="1:12" ht="20.100000000000001" customHeight="1" x14ac:dyDescent="0.15">
      <c r="A51" s="6">
        <v>48</v>
      </c>
      <c r="B51" s="7" t="s">
        <v>203</v>
      </c>
      <c r="C51" s="7" t="s">
        <v>211</v>
      </c>
      <c r="D51" s="7" t="s">
        <v>212</v>
      </c>
      <c r="E51" s="7">
        <v>240</v>
      </c>
      <c r="F51" s="7" t="s">
        <v>101</v>
      </c>
      <c r="G51" s="7" t="s">
        <v>50</v>
      </c>
      <c r="H51" s="7" t="s">
        <v>51</v>
      </c>
      <c r="I51" s="7" t="s">
        <v>206</v>
      </c>
      <c r="J51" s="19">
        <v>43586</v>
      </c>
      <c r="K51" s="19">
        <v>43800</v>
      </c>
      <c r="L51" s="7" t="s">
        <v>213</v>
      </c>
    </row>
    <row r="52" spans="1:12" ht="20.100000000000001" customHeight="1" x14ac:dyDescent="0.15">
      <c r="A52" s="6">
        <v>49</v>
      </c>
      <c r="B52" s="7" t="s">
        <v>203</v>
      </c>
      <c r="C52" s="7" t="s">
        <v>214</v>
      </c>
      <c r="D52" s="7" t="s">
        <v>215</v>
      </c>
      <c r="E52" s="7">
        <v>210</v>
      </c>
      <c r="F52" s="7" t="s">
        <v>101</v>
      </c>
      <c r="G52" s="7" t="s">
        <v>37</v>
      </c>
      <c r="H52" s="7" t="s">
        <v>43</v>
      </c>
      <c r="I52" s="7" t="s">
        <v>206</v>
      </c>
      <c r="J52" s="19">
        <v>43525</v>
      </c>
      <c r="K52" s="19">
        <v>43647</v>
      </c>
      <c r="L52" s="7" t="s">
        <v>216</v>
      </c>
    </row>
    <row r="53" spans="1:12" ht="20.100000000000001" customHeight="1" x14ac:dyDescent="0.15">
      <c r="A53" s="6">
        <v>50</v>
      </c>
      <c r="B53" s="7" t="s">
        <v>203</v>
      </c>
      <c r="C53" s="7" t="s">
        <v>217</v>
      </c>
      <c r="D53" s="7" t="s">
        <v>218</v>
      </c>
      <c r="E53" s="7">
        <v>315</v>
      </c>
      <c r="F53" s="7" t="s">
        <v>101</v>
      </c>
      <c r="G53" s="7" t="s">
        <v>50</v>
      </c>
      <c r="H53" s="7" t="s">
        <v>51</v>
      </c>
      <c r="I53" s="7" t="s">
        <v>206</v>
      </c>
      <c r="J53" s="19">
        <v>43556</v>
      </c>
      <c r="K53" s="19">
        <v>43800</v>
      </c>
      <c r="L53" s="7" t="s">
        <v>219</v>
      </c>
    </row>
    <row r="54" spans="1:12" ht="20.100000000000001" customHeight="1" x14ac:dyDescent="0.15">
      <c r="A54" s="6">
        <v>51</v>
      </c>
      <c r="B54" s="16" t="s">
        <v>220</v>
      </c>
      <c r="C54" s="16" t="s">
        <v>221</v>
      </c>
      <c r="D54" s="16" t="s">
        <v>222</v>
      </c>
      <c r="E54" s="16">
        <v>147.69999999999999</v>
      </c>
      <c r="F54" s="16" t="s">
        <v>36</v>
      </c>
      <c r="G54" s="16" t="s">
        <v>37</v>
      </c>
      <c r="H54" s="16" t="s">
        <v>51</v>
      </c>
      <c r="I54" s="16" t="s">
        <v>223</v>
      </c>
      <c r="J54" s="25">
        <v>43678</v>
      </c>
      <c r="K54" s="25">
        <v>43800</v>
      </c>
      <c r="L54" s="16" t="s">
        <v>224</v>
      </c>
    </row>
    <row r="55" spans="1:12" ht="20.100000000000001" customHeight="1" x14ac:dyDescent="0.15">
      <c r="A55" s="6">
        <v>52</v>
      </c>
      <c r="B55" s="6" t="s">
        <v>225</v>
      </c>
      <c r="C55" s="7" t="s">
        <v>226</v>
      </c>
      <c r="D55" s="7" t="s">
        <v>227</v>
      </c>
      <c r="E55" s="7">
        <v>107.5</v>
      </c>
      <c r="F55" s="6" t="s">
        <v>101</v>
      </c>
      <c r="G55" s="7" t="s">
        <v>37</v>
      </c>
      <c r="H55" s="9" t="s">
        <v>43</v>
      </c>
      <c r="I55" s="12" t="s">
        <v>228</v>
      </c>
      <c r="J55" s="19" t="s">
        <v>229</v>
      </c>
      <c r="K55" s="19" t="s">
        <v>230</v>
      </c>
      <c r="L55" s="6" t="s">
        <v>231</v>
      </c>
    </row>
    <row r="56" spans="1:12" ht="20.100000000000001" customHeight="1" x14ac:dyDescent="0.15">
      <c r="A56" s="6">
        <v>53</v>
      </c>
      <c r="B56" s="6" t="s">
        <v>225</v>
      </c>
      <c r="C56" s="7" t="s">
        <v>232</v>
      </c>
      <c r="D56" s="9" t="s">
        <v>233</v>
      </c>
      <c r="E56" s="7">
        <v>110</v>
      </c>
      <c r="F56" s="6" t="s">
        <v>36</v>
      </c>
      <c r="G56" s="7" t="s">
        <v>37</v>
      </c>
      <c r="H56" s="9" t="s">
        <v>38</v>
      </c>
      <c r="I56" s="12" t="s">
        <v>228</v>
      </c>
      <c r="J56" s="22">
        <v>2019.04</v>
      </c>
      <c r="K56" s="19" t="s">
        <v>230</v>
      </c>
      <c r="L56" s="6" t="s">
        <v>234</v>
      </c>
    </row>
    <row r="57" spans="1:12" ht="20.100000000000001" customHeight="1" x14ac:dyDescent="0.15">
      <c r="A57" s="6">
        <v>54</v>
      </c>
      <c r="B57" s="6" t="s">
        <v>225</v>
      </c>
      <c r="C57" s="7" t="s">
        <v>235</v>
      </c>
      <c r="D57" s="9" t="s">
        <v>236</v>
      </c>
      <c r="E57" s="7">
        <v>40</v>
      </c>
      <c r="F57" s="6" t="s">
        <v>36</v>
      </c>
      <c r="G57" s="7" t="s">
        <v>37</v>
      </c>
      <c r="H57" s="9" t="s">
        <v>38</v>
      </c>
      <c r="I57" s="12" t="s">
        <v>228</v>
      </c>
      <c r="J57" s="22">
        <v>2019.05</v>
      </c>
      <c r="K57" s="19" t="s">
        <v>230</v>
      </c>
      <c r="L57" s="6" t="s">
        <v>237</v>
      </c>
    </row>
    <row r="58" spans="1:12" x14ac:dyDescent="0.15">
      <c r="A58" s="2" t="s">
        <v>238</v>
      </c>
      <c r="B58" s="2" t="s">
        <v>239</v>
      </c>
    </row>
  </sheetData>
  <mergeCells count="1">
    <mergeCell ref="A2:L2"/>
  </mergeCells>
  <phoneticPr fontId="26" type="noConversion"/>
  <dataValidations count="1">
    <dataValidation type="list" allowBlank="1" showInputMessage="1" showErrorMessage="1" sqref="H33 H43 H44 H45 H49 H34:H35 H37:H38" xr:uid="{00000000-0002-0000-0400-000000000000}">
      <formula1>"低保,分散供养五保户,贫困残疾人家庭,低保标准二倍以下家庭"</formula1>
    </dataValidation>
  </dataValidations>
  <pageMargins left="0.47" right="0.16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9"/>
  <sheetViews>
    <sheetView topLeftCell="C1" zoomScale="115" zoomScaleNormal="115" workbookViewId="0">
      <selection activeCell="L1" sqref="L1:M1048576"/>
    </sheetView>
  </sheetViews>
  <sheetFormatPr defaultColWidth="9" defaultRowHeight="13.5" x14ac:dyDescent="0.15"/>
  <cols>
    <col min="1" max="1" width="7.5" style="2" customWidth="1"/>
    <col min="2" max="2" width="10.625" style="2" bestFit="1" customWidth="1"/>
    <col min="3" max="3" width="10.125" style="2" customWidth="1"/>
    <col min="4" max="4" width="21.125" style="2" bestFit="1" customWidth="1"/>
    <col min="5" max="5" width="9.875" style="2" customWidth="1"/>
    <col min="6" max="6" width="10.375" style="2" customWidth="1"/>
    <col min="7" max="7" width="8.75" style="2" customWidth="1"/>
    <col min="8" max="8" width="13.75" style="2" customWidth="1"/>
    <col min="9" max="9" width="12.25" style="2" customWidth="1"/>
    <col min="10" max="11" width="11.875" style="2" bestFit="1" customWidth="1"/>
    <col min="12" max="13" width="0" style="2" hidden="1" customWidth="1"/>
    <col min="14" max="16384" width="9" style="2"/>
  </cols>
  <sheetData>
    <row r="1" spans="1:13" s="1" customFormat="1" ht="26.25" customHeight="1" x14ac:dyDescent="0.15">
      <c r="A1" s="61" t="s">
        <v>20</v>
      </c>
      <c r="B1" s="4"/>
      <c r="C1" s="4"/>
      <c r="D1" s="4"/>
    </row>
    <row r="2" spans="1:13" ht="49.5" customHeight="1" x14ac:dyDescent="0.15">
      <c r="A2" s="152" t="s">
        <v>509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3" ht="42.75" x14ac:dyDescent="0.15">
      <c r="A3" s="62" t="s">
        <v>21</v>
      </c>
      <c r="B3" s="62" t="s">
        <v>22</v>
      </c>
      <c r="C3" s="62" t="s">
        <v>23</v>
      </c>
      <c r="D3" s="62" t="s">
        <v>24</v>
      </c>
      <c r="E3" s="62" t="s">
        <v>25</v>
      </c>
      <c r="F3" s="62" t="s">
        <v>26</v>
      </c>
      <c r="G3" s="62" t="s">
        <v>27</v>
      </c>
      <c r="H3" s="62" t="s">
        <v>28</v>
      </c>
      <c r="I3" s="62" t="s">
        <v>29</v>
      </c>
      <c r="J3" s="62" t="s">
        <v>30</v>
      </c>
      <c r="K3" s="62" t="s">
        <v>31</v>
      </c>
      <c r="L3" s="103" t="s">
        <v>801</v>
      </c>
      <c r="M3" s="103" t="s">
        <v>802</v>
      </c>
    </row>
    <row r="4" spans="1:13" s="68" customFormat="1" ht="15" customHeight="1" x14ac:dyDescent="0.15">
      <c r="A4" s="63">
        <v>1</v>
      </c>
      <c r="B4" s="63" t="s">
        <v>510</v>
      </c>
      <c r="C4" s="63" t="s">
        <v>511</v>
      </c>
      <c r="D4" s="63" t="s">
        <v>512</v>
      </c>
      <c r="E4" s="63">
        <v>40</v>
      </c>
      <c r="F4" s="63" t="s">
        <v>36</v>
      </c>
      <c r="G4" s="63" t="s">
        <v>37</v>
      </c>
      <c r="H4" s="63" t="s">
        <v>38</v>
      </c>
      <c r="I4" s="63" t="s">
        <v>513</v>
      </c>
      <c r="J4" s="63">
        <v>2019.3</v>
      </c>
      <c r="K4" s="67">
        <v>2019.1</v>
      </c>
      <c r="L4" s="103"/>
      <c r="M4" s="103"/>
    </row>
    <row r="5" spans="1:13" s="68" customFormat="1" ht="15" customHeight="1" x14ac:dyDescent="0.15">
      <c r="A5" s="63">
        <v>2</v>
      </c>
      <c r="B5" s="63" t="s">
        <v>510</v>
      </c>
      <c r="C5" s="63" t="s">
        <v>514</v>
      </c>
      <c r="D5" s="63" t="s">
        <v>515</v>
      </c>
      <c r="E5" s="63">
        <v>60</v>
      </c>
      <c r="F5" s="63" t="s">
        <v>36</v>
      </c>
      <c r="G5" s="63" t="s">
        <v>37</v>
      </c>
      <c r="H5" s="63" t="s">
        <v>38</v>
      </c>
      <c r="I5" s="63" t="s">
        <v>513</v>
      </c>
      <c r="J5" s="63">
        <v>2019.3</v>
      </c>
      <c r="K5" s="67">
        <v>2019.1</v>
      </c>
      <c r="L5" s="103"/>
      <c r="M5" s="103"/>
    </row>
    <row r="6" spans="1:13" s="68" customFormat="1" ht="15" customHeight="1" x14ac:dyDescent="0.15">
      <c r="A6" s="63">
        <v>3</v>
      </c>
      <c r="B6" s="63" t="s">
        <v>510</v>
      </c>
      <c r="C6" s="63" t="s">
        <v>516</v>
      </c>
      <c r="D6" s="63" t="s">
        <v>517</v>
      </c>
      <c r="E6" s="63">
        <v>130</v>
      </c>
      <c r="F6" s="63" t="s">
        <v>36</v>
      </c>
      <c r="G6" s="63" t="s">
        <v>37</v>
      </c>
      <c r="H6" s="63" t="s">
        <v>38</v>
      </c>
      <c r="I6" s="63" t="s">
        <v>513</v>
      </c>
      <c r="J6" s="63">
        <v>2019.3</v>
      </c>
      <c r="K6" s="67">
        <v>2019.1</v>
      </c>
      <c r="L6" s="103"/>
      <c r="M6" s="103"/>
    </row>
    <row r="7" spans="1:13" s="68" customFormat="1" ht="15" customHeight="1" x14ac:dyDescent="0.15">
      <c r="A7" s="63">
        <v>4</v>
      </c>
      <c r="B7" s="63" t="s">
        <v>510</v>
      </c>
      <c r="C7" s="63" t="s">
        <v>518</v>
      </c>
      <c r="D7" s="63" t="s">
        <v>519</v>
      </c>
      <c r="E7" s="63">
        <v>135</v>
      </c>
      <c r="F7" s="63" t="s">
        <v>36</v>
      </c>
      <c r="G7" s="63" t="s">
        <v>37</v>
      </c>
      <c r="H7" s="63" t="s">
        <v>38</v>
      </c>
      <c r="I7" s="63" t="s">
        <v>513</v>
      </c>
      <c r="J7" s="63">
        <v>2019.3</v>
      </c>
      <c r="K7" s="67">
        <v>2019.1</v>
      </c>
      <c r="L7" s="103"/>
      <c r="M7" s="103"/>
    </row>
    <row r="8" spans="1:13" s="68" customFormat="1" ht="15" customHeight="1" x14ac:dyDescent="0.15">
      <c r="A8" s="63">
        <v>5</v>
      </c>
      <c r="B8" s="63" t="s">
        <v>510</v>
      </c>
      <c r="C8" s="63" t="s">
        <v>520</v>
      </c>
      <c r="D8" s="63" t="s">
        <v>521</v>
      </c>
      <c r="E8" s="63">
        <v>60</v>
      </c>
      <c r="F8" s="63" t="s">
        <v>36</v>
      </c>
      <c r="G8" s="63" t="s">
        <v>37</v>
      </c>
      <c r="H8" s="63" t="s">
        <v>38</v>
      </c>
      <c r="I8" s="63" t="s">
        <v>513</v>
      </c>
      <c r="J8" s="63">
        <v>2019.3</v>
      </c>
      <c r="K8" s="67">
        <v>2019.1</v>
      </c>
      <c r="L8" s="103"/>
      <c r="M8" s="103"/>
    </row>
    <row r="9" spans="1:13" s="68" customFormat="1" ht="15" customHeight="1" x14ac:dyDescent="0.15">
      <c r="A9" s="63">
        <v>6</v>
      </c>
      <c r="B9" s="63" t="s">
        <v>510</v>
      </c>
      <c r="C9" s="63" t="s">
        <v>522</v>
      </c>
      <c r="D9" s="63" t="s">
        <v>523</v>
      </c>
      <c r="E9" s="63">
        <v>60</v>
      </c>
      <c r="F9" s="63" t="s">
        <v>36</v>
      </c>
      <c r="G9" s="63" t="s">
        <v>37</v>
      </c>
      <c r="H9" s="63" t="s">
        <v>38</v>
      </c>
      <c r="I9" s="63" t="s">
        <v>513</v>
      </c>
      <c r="J9" s="63">
        <v>2019.3</v>
      </c>
      <c r="K9" s="67">
        <v>2019.1</v>
      </c>
      <c r="L9" s="103"/>
      <c r="M9" s="103"/>
    </row>
    <row r="10" spans="1:13" s="68" customFormat="1" ht="15" customHeight="1" x14ac:dyDescent="0.15">
      <c r="A10" s="63">
        <v>7</v>
      </c>
      <c r="B10" s="63" t="s">
        <v>510</v>
      </c>
      <c r="C10" s="63" t="s">
        <v>524</v>
      </c>
      <c r="D10" s="63" t="s">
        <v>525</v>
      </c>
      <c r="E10" s="63">
        <v>60</v>
      </c>
      <c r="F10" s="63" t="s">
        <v>36</v>
      </c>
      <c r="G10" s="63" t="s">
        <v>37</v>
      </c>
      <c r="H10" s="63" t="s">
        <v>38</v>
      </c>
      <c r="I10" s="63" t="s">
        <v>513</v>
      </c>
      <c r="J10" s="63">
        <v>2019.3</v>
      </c>
      <c r="K10" s="67">
        <v>2019.1</v>
      </c>
      <c r="L10" s="103"/>
      <c r="M10" s="103"/>
    </row>
    <row r="11" spans="1:13" s="68" customFormat="1" ht="15" customHeight="1" x14ac:dyDescent="0.15">
      <c r="A11" s="63">
        <v>8</v>
      </c>
      <c r="B11" s="63" t="s">
        <v>510</v>
      </c>
      <c r="C11" s="63" t="s">
        <v>526</v>
      </c>
      <c r="D11" s="63" t="s">
        <v>527</v>
      </c>
      <c r="E11" s="63">
        <v>55</v>
      </c>
      <c r="F11" s="63" t="s">
        <v>36</v>
      </c>
      <c r="G11" s="63" t="s">
        <v>37</v>
      </c>
      <c r="H11" s="63" t="s">
        <v>38</v>
      </c>
      <c r="I11" s="63" t="s">
        <v>513</v>
      </c>
      <c r="J11" s="63">
        <v>2019.3</v>
      </c>
      <c r="K11" s="67">
        <v>2019.1</v>
      </c>
      <c r="L11" s="103"/>
      <c r="M11" s="103"/>
    </row>
    <row r="12" spans="1:13" s="68" customFormat="1" ht="15" customHeight="1" x14ac:dyDescent="0.15">
      <c r="A12" s="63">
        <v>9</v>
      </c>
      <c r="B12" s="63" t="s">
        <v>510</v>
      </c>
      <c r="C12" s="63" t="s">
        <v>528</v>
      </c>
      <c r="D12" s="63" t="s">
        <v>527</v>
      </c>
      <c r="E12" s="63">
        <v>60</v>
      </c>
      <c r="F12" s="63" t="s">
        <v>36</v>
      </c>
      <c r="G12" s="63" t="s">
        <v>37</v>
      </c>
      <c r="H12" s="63" t="s">
        <v>43</v>
      </c>
      <c r="I12" s="63" t="s">
        <v>513</v>
      </c>
      <c r="J12" s="64">
        <v>2019.3</v>
      </c>
      <c r="K12" s="67">
        <v>2019.1</v>
      </c>
      <c r="L12" s="103"/>
      <c r="M12" s="103"/>
    </row>
    <row r="13" spans="1:13" s="68" customFormat="1" ht="15" customHeight="1" x14ac:dyDescent="0.15">
      <c r="A13" s="63">
        <v>10</v>
      </c>
      <c r="B13" s="63" t="s">
        <v>510</v>
      </c>
      <c r="C13" s="63" t="s">
        <v>529</v>
      </c>
      <c r="D13" s="63" t="s">
        <v>530</v>
      </c>
      <c r="E13" s="63">
        <v>110</v>
      </c>
      <c r="F13" s="63" t="s">
        <v>36</v>
      </c>
      <c r="G13" s="63" t="s">
        <v>37</v>
      </c>
      <c r="H13" s="63" t="s">
        <v>38</v>
      </c>
      <c r="I13" s="63" t="s">
        <v>513</v>
      </c>
      <c r="J13" s="64">
        <v>2019.3</v>
      </c>
      <c r="K13" s="67">
        <v>2019.1</v>
      </c>
      <c r="L13" s="103"/>
      <c r="M13" s="103"/>
    </row>
    <row r="14" spans="1:13" s="68" customFormat="1" ht="15" customHeight="1" x14ac:dyDescent="0.15">
      <c r="A14" s="63">
        <v>11</v>
      </c>
      <c r="B14" s="63" t="s">
        <v>510</v>
      </c>
      <c r="C14" s="63" t="s">
        <v>531</v>
      </c>
      <c r="D14" s="63" t="s">
        <v>532</v>
      </c>
      <c r="E14" s="63">
        <v>50</v>
      </c>
      <c r="F14" s="63" t="s">
        <v>36</v>
      </c>
      <c r="G14" s="63" t="s">
        <v>37</v>
      </c>
      <c r="H14" s="63" t="s">
        <v>38</v>
      </c>
      <c r="I14" s="63" t="s">
        <v>513</v>
      </c>
      <c r="J14" s="64">
        <v>2019.3</v>
      </c>
      <c r="K14" s="64">
        <v>2019.6</v>
      </c>
      <c r="L14" s="103"/>
      <c r="M14" s="103"/>
    </row>
    <row r="15" spans="1:13" s="68" customFormat="1" ht="15" customHeight="1" x14ac:dyDescent="0.15">
      <c r="A15" s="63">
        <v>12</v>
      </c>
      <c r="B15" s="63" t="s">
        <v>533</v>
      </c>
      <c r="C15" s="63" t="s">
        <v>534</v>
      </c>
      <c r="D15" s="63" t="s">
        <v>535</v>
      </c>
      <c r="E15" s="63">
        <v>125</v>
      </c>
      <c r="F15" s="63" t="s">
        <v>101</v>
      </c>
      <c r="G15" s="63" t="s">
        <v>50</v>
      </c>
      <c r="H15" s="63" t="s">
        <v>43</v>
      </c>
      <c r="I15" s="63" t="s">
        <v>513</v>
      </c>
      <c r="J15" s="64">
        <v>2019.1</v>
      </c>
      <c r="K15" s="64">
        <v>2019.5</v>
      </c>
      <c r="L15" s="103"/>
      <c r="M15" s="103"/>
    </row>
    <row r="16" spans="1:13" s="68" customFormat="1" ht="15" customHeight="1" x14ac:dyDescent="0.15">
      <c r="A16" s="63">
        <v>13</v>
      </c>
      <c r="B16" s="63" t="s">
        <v>533</v>
      </c>
      <c r="C16" s="63" t="s">
        <v>536</v>
      </c>
      <c r="D16" s="63" t="s">
        <v>537</v>
      </c>
      <c r="E16" s="63">
        <v>180</v>
      </c>
      <c r="F16" s="63" t="s">
        <v>101</v>
      </c>
      <c r="G16" s="63" t="s">
        <v>50</v>
      </c>
      <c r="H16" s="63" t="s">
        <v>38</v>
      </c>
      <c r="I16" s="63" t="s">
        <v>513</v>
      </c>
      <c r="J16" s="64">
        <v>2019.5</v>
      </c>
      <c r="K16" s="64">
        <v>2019.8</v>
      </c>
      <c r="L16" s="103"/>
      <c r="M16" s="103"/>
    </row>
    <row r="17" spans="1:13" s="68" customFormat="1" ht="15" customHeight="1" x14ac:dyDescent="0.15">
      <c r="A17" s="63">
        <v>14</v>
      </c>
      <c r="B17" s="63" t="s">
        <v>533</v>
      </c>
      <c r="C17" s="63" t="s">
        <v>538</v>
      </c>
      <c r="D17" s="63" t="s">
        <v>539</v>
      </c>
      <c r="E17" s="63">
        <v>80</v>
      </c>
      <c r="F17" s="63" t="s">
        <v>101</v>
      </c>
      <c r="G17" s="63" t="s">
        <v>50</v>
      </c>
      <c r="H17" s="63" t="s">
        <v>38</v>
      </c>
      <c r="I17" s="63" t="s">
        <v>513</v>
      </c>
      <c r="J17" s="64">
        <v>2019.4</v>
      </c>
      <c r="K17" s="64">
        <v>2019.7</v>
      </c>
      <c r="L17" s="103"/>
      <c r="M17" s="103"/>
    </row>
    <row r="18" spans="1:13" s="68" customFormat="1" ht="15" customHeight="1" x14ac:dyDescent="0.15">
      <c r="A18" s="63">
        <v>15</v>
      </c>
      <c r="B18" s="63" t="s">
        <v>533</v>
      </c>
      <c r="C18" s="63" t="s">
        <v>540</v>
      </c>
      <c r="D18" s="63" t="s">
        <v>541</v>
      </c>
      <c r="E18" s="63">
        <v>60</v>
      </c>
      <c r="F18" s="63" t="s">
        <v>542</v>
      </c>
      <c r="G18" s="63" t="s">
        <v>50</v>
      </c>
      <c r="H18" s="63" t="s">
        <v>38</v>
      </c>
      <c r="I18" s="63" t="s">
        <v>513</v>
      </c>
      <c r="J18" s="64">
        <v>2019.5</v>
      </c>
      <c r="K18" s="64">
        <v>2019.6</v>
      </c>
      <c r="L18" s="103"/>
      <c r="M18" s="103"/>
    </row>
    <row r="19" spans="1:13" s="68" customFormat="1" ht="15" customHeight="1" x14ac:dyDescent="0.15">
      <c r="A19" s="63">
        <v>16</v>
      </c>
      <c r="B19" s="63" t="s">
        <v>533</v>
      </c>
      <c r="C19" s="63" t="s">
        <v>543</v>
      </c>
      <c r="D19" s="63" t="s">
        <v>544</v>
      </c>
      <c r="E19" s="63">
        <v>75</v>
      </c>
      <c r="F19" s="63" t="s">
        <v>545</v>
      </c>
      <c r="G19" s="63" t="s">
        <v>37</v>
      </c>
      <c r="H19" s="63" t="s">
        <v>38</v>
      </c>
      <c r="I19" s="63" t="s">
        <v>513</v>
      </c>
      <c r="J19" s="64">
        <v>2019.7</v>
      </c>
      <c r="K19" s="64">
        <v>2019.7</v>
      </c>
    </row>
    <row r="20" spans="1:13" s="68" customFormat="1" ht="15" customHeight="1" x14ac:dyDescent="0.15">
      <c r="A20" s="63">
        <v>17</v>
      </c>
      <c r="B20" s="63" t="s">
        <v>533</v>
      </c>
      <c r="C20" s="63" t="s">
        <v>546</v>
      </c>
      <c r="D20" s="63" t="s">
        <v>544</v>
      </c>
      <c r="E20" s="63">
        <v>80</v>
      </c>
      <c r="F20" s="63" t="s">
        <v>547</v>
      </c>
      <c r="G20" s="63" t="s">
        <v>50</v>
      </c>
      <c r="H20" s="63" t="s">
        <v>38</v>
      </c>
      <c r="I20" s="63" t="s">
        <v>513</v>
      </c>
      <c r="J20" s="64">
        <v>2019.6</v>
      </c>
      <c r="K20" s="64">
        <v>2019.6</v>
      </c>
    </row>
    <row r="21" spans="1:13" s="68" customFormat="1" ht="15" customHeight="1" x14ac:dyDescent="0.15">
      <c r="A21" s="63">
        <v>18</v>
      </c>
      <c r="B21" s="63" t="s">
        <v>533</v>
      </c>
      <c r="C21" s="63" t="s">
        <v>548</v>
      </c>
      <c r="D21" s="63" t="s">
        <v>549</v>
      </c>
      <c r="E21" s="63">
        <v>130</v>
      </c>
      <c r="F21" s="63" t="s">
        <v>244</v>
      </c>
      <c r="G21" s="63" t="s">
        <v>50</v>
      </c>
      <c r="H21" s="63" t="s">
        <v>38</v>
      </c>
      <c r="I21" s="63" t="s">
        <v>513</v>
      </c>
      <c r="J21" s="64">
        <v>2019.6</v>
      </c>
      <c r="K21" s="64">
        <v>2019.11</v>
      </c>
    </row>
    <row r="22" spans="1:13" s="68" customFormat="1" ht="15" customHeight="1" x14ac:dyDescent="0.15">
      <c r="A22" s="63">
        <v>19</v>
      </c>
      <c r="B22" s="63" t="s">
        <v>533</v>
      </c>
      <c r="C22" s="63" t="s">
        <v>550</v>
      </c>
      <c r="D22" s="63" t="s">
        <v>551</v>
      </c>
      <c r="E22" s="63">
        <v>90</v>
      </c>
      <c r="F22" s="63" t="s">
        <v>244</v>
      </c>
      <c r="G22" s="63" t="s">
        <v>50</v>
      </c>
      <c r="H22" s="63" t="s">
        <v>38</v>
      </c>
      <c r="I22" s="63" t="s">
        <v>513</v>
      </c>
      <c r="J22" s="64">
        <v>2019.6</v>
      </c>
      <c r="K22" s="64">
        <v>2019.7</v>
      </c>
    </row>
    <row r="23" spans="1:13" s="68" customFormat="1" ht="15" customHeight="1" x14ac:dyDescent="0.15">
      <c r="A23" s="63">
        <v>20</v>
      </c>
      <c r="B23" s="63" t="s">
        <v>533</v>
      </c>
      <c r="C23" s="63" t="s">
        <v>552</v>
      </c>
      <c r="D23" s="63" t="s">
        <v>551</v>
      </c>
      <c r="E23" s="63">
        <v>35</v>
      </c>
      <c r="F23" s="63" t="s">
        <v>542</v>
      </c>
      <c r="G23" s="63" t="s">
        <v>50</v>
      </c>
      <c r="H23" s="63" t="s">
        <v>38</v>
      </c>
      <c r="I23" s="63" t="s">
        <v>513</v>
      </c>
      <c r="J23" s="64">
        <v>2019.5</v>
      </c>
      <c r="K23" s="64">
        <v>2019.5</v>
      </c>
    </row>
    <row r="24" spans="1:13" s="68" customFormat="1" ht="15" customHeight="1" x14ac:dyDescent="0.15">
      <c r="A24" s="63">
        <v>21</v>
      </c>
      <c r="B24" s="63" t="s">
        <v>553</v>
      </c>
      <c r="C24" s="63" t="s">
        <v>554</v>
      </c>
      <c r="D24" s="63" t="s">
        <v>555</v>
      </c>
      <c r="E24" s="63">
        <v>90</v>
      </c>
      <c r="F24" s="63" t="s">
        <v>244</v>
      </c>
      <c r="G24" s="63" t="s">
        <v>556</v>
      </c>
      <c r="H24" s="63" t="s">
        <v>256</v>
      </c>
      <c r="I24" s="63" t="s">
        <v>513</v>
      </c>
      <c r="J24" s="64">
        <v>2019.5</v>
      </c>
      <c r="K24" s="64">
        <v>2019.8</v>
      </c>
    </row>
    <row r="25" spans="1:13" s="68" customFormat="1" ht="15" customHeight="1" x14ac:dyDescent="0.15">
      <c r="A25" s="63">
        <v>22</v>
      </c>
      <c r="B25" s="63" t="s">
        <v>553</v>
      </c>
      <c r="C25" s="63" t="s">
        <v>557</v>
      </c>
      <c r="D25" s="63" t="s">
        <v>558</v>
      </c>
      <c r="E25" s="63">
        <v>90</v>
      </c>
      <c r="F25" s="63" t="s">
        <v>244</v>
      </c>
      <c r="G25" s="63" t="s">
        <v>556</v>
      </c>
      <c r="H25" s="63" t="s">
        <v>559</v>
      </c>
      <c r="I25" s="63" t="s">
        <v>513</v>
      </c>
      <c r="J25" s="64">
        <v>2019.5</v>
      </c>
      <c r="K25" s="64">
        <v>2019.8</v>
      </c>
    </row>
    <row r="26" spans="1:13" s="68" customFormat="1" ht="15" customHeight="1" x14ac:dyDescent="0.15">
      <c r="A26" s="63">
        <v>23</v>
      </c>
      <c r="B26" s="63" t="s">
        <v>553</v>
      </c>
      <c r="C26" s="63" t="s">
        <v>560</v>
      </c>
      <c r="D26" s="63" t="s">
        <v>561</v>
      </c>
      <c r="E26" s="63">
        <v>50</v>
      </c>
      <c r="F26" s="63" t="s">
        <v>244</v>
      </c>
      <c r="G26" s="63" t="s">
        <v>556</v>
      </c>
      <c r="H26" s="63" t="s">
        <v>559</v>
      </c>
      <c r="I26" s="63" t="s">
        <v>513</v>
      </c>
      <c r="J26" s="64">
        <v>2019.5</v>
      </c>
      <c r="K26" s="64">
        <v>2019.11</v>
      </c>
    </row>
    <row r="27" spans="1:13" s="68" customFormat="1" ht="15" customHeight="1" x14ac:dyDescent="0.15">
      <c r="A27" s="63">
        <v>24</v>
      </c>
      <c r="B27" s="63" t="s">
        <v>553</v>
      </c>
      <c r="C27" s="63" t="s">
        <v>562</v>
      </c>
      <c r="D27" s="63" t="s">
        <v>563</v>
      </c>
      <c r="E27" s="63">
        <v>50</v>
      </c>
      <c r="F27" s="63" t="s">
        <v>244</v>
      </c>
      <c r="G27" s="63" t="s">
        <v>556</v>
      </c>
      <c r="H27" s="63" t="s">
        <v>256</v>
      </c>
      <c r="I27" s="63" t="s">
        <v>513</v>
      </c>
      <c r="J27" s="64">
        <v>2019.5</v>
      </c>
      <c r="K27" s="64">
        <v>2019.11</v>
      </c>
    </row>
    <row r="28" spans="1:13" s="68" customFormat="1" ht="15" customHeight="1" x14ac:dyDescent="0.15">
      <c r="A28" s="63">
        <v>25</v>
      </c>
      <c r="B28" s="63" t="s">
        <v>553</v>
      </c>
      <c r="C28" s="63" t="s">
        <v>564</v>
      </c>
      <c r="D28" s="63" t="s">
        <v>565</v>
      </c>
      <c r="E28" s="63">
        <v>90</v>
      </c>
      <c r="F28" s="63" t="s">
        <v>244</v>
      </c>
      <c r="G28" s="63" t="s">
        <v>556</v>
      </c>
      <c r="H28" s="63" t="s">
        <v>559</v>
      </c>
      <c r="I28" s="63" t="s">
        <v>566</v>
      </c>
      <c r="J28" s="64">
        <v>2019.2</v>
      </c>
      <c r="K28" s="64">
        <v>2019.8</v>
      </c>
    </row>
    <row r="29" spans="1:13" s="68" customFormat="1" ht="15" customHeight="1" x14ac:dyDescent="0.15">
      <c r="A29" s="63">
        <v>26</v>
      </c>
      <c r="B29" s="63" t="s">
        <v>553</v>
      </c>
      <c r="C29" s="63" t="s">
        <v>567</v>
      </c>
      <c r="D29" s="63" t="s">
        <v>565</v>
      </c>
      <c r="E29" s="63">
        <v>90</v>
      </c>
      <c r="F29" s="63" t="s">
        <v>244</v>
      </c>
      <c r="G29" s="63" t="s">
        <v>556</v>
      </c>
      <c r="H29" s="63" t="s">
        <v>559</v>
      </c>
      <c r="I29" s="63" t="s">
        <v>566</v>
      </c>
      <c r="J29" s="64">
        <v>2019.2</v>
      </c>
      <c r="K29" s="64">
        <v>2019.8</v>
      </c>
    </row>
    <row r="30" spans="1:13" s="68" customFormat="1" ht="15" customHeight="1" x14ac:dyDescent="0.15">
      <c r="A30" s="63">
        <v>27</v>
      </c>
      <c r="B30" s="63" t="s">
        <v>568</v>
      </c>
      <c r="C30" s="63" t="s">
        <v>569</v>
      </c>
      <c r="D30" s="63" t="s">
        <v>570</v>
      </c>
      <c r="E30" s="63">
        <v>60</v>
      </c>
      <c r="F30" s="63" t="s">
        <v>244</v>
      </c>
      <c r="G30" s="63" t="s">
        <v>571</v>
      </c>
      <c r="H30" s="63" t="s">
        <v>572</v>
      </c>
      <c r="I30" s="63" t="s">
        <v>513</v>
      </c>
      <c r="J30" s="64">
        <v>2019.5</v>
      </c>
      <c r="K30" s="69">
        <v>2019.5</v>
      </c>
    </row>
    <row r="31" spans="1:13" s="68" customFormat="1" ht="15" customHeight="1" x14ac:dyDescent="0.15">
      <c r="A31" s="63">
        <v>28</v>
      </c>
      <c r="B31" s="63" t="s">
        <v>568</v>
      </c>
      <c r="C31" s="63" t="s">
        <v>573</v>
      </c>
      <c r="D31" s="63" t="s">
        <v>574</v>
      </c>
      <c r="E31" s="63">
        <v>61</v>
      </c>
      <c r="F31" s="63" t="s">
        <v>244</v>
      </c>
      <c r="G31" s="63" t="s">
        <v>571</v>
      </c>
      <c r="H31" s="63" t="s">
        <v>572</v>
      </c>
      <c r="I31" s="63" t="s">
        <v>513</v>
      </c>
      <c r="J31" s="64">
        <v>2019.1</v>
      </c>
      <c r="K31" s="64">
        <v>2019.2</v>
      </c>
    </row>
    <row r="32" spans="1:13" s="68" customFormat="1" ht="15" customHeight="1" x14ac:dyDescent="0.15">
      <c r="A32" s="63">
        <v>29</v>
      </c>
      <c r="B32" s="63" t="s">
        <v>568</v>
      </c>
      <c r="C32" s="63" t="s">
        <v>575</v>
      </c>
      <c r="D32" s="63" t="s">
        <v>576</v>
      </c>
      <c r="E32" s="63">
        <v>60</v>
      </c>
      <c r="F32" s="63" t="s">
        <v>244</v>
      </c>
      <c r="G32" s="63" t="s">
        <v>577</v>
      </c>
      <c r="H32" s="63" t="s">
        <v>578</v>
      </c>
      <c r="I32" s="63" t="s">
        <v>513</v>
      </c>
      <c r="J32" s="64">
        <v>2019.7</v>
      </c>
      <c r="K32" s="64">
        <v>2019.7</v>
      </c>
    </row>
    <row r="33" spans="1:11" s="68" customFormat="1" ht="15" customHeight="1" x14ac:dyDescent="0.15">
      <c r="A33" s="63">
        <v>30</v>
      </c>
      <c r="B33" s="63" t="s">
        <v>568</v>
      </c>
      <c r="C33" s="63" t="s">
        <v>579</v>
      </c>
      <c r="D33" s="63" t="s">
        <v>580</v>
      </c>
      <c r="E33" s="63">
        <v>60</v>
      </c>
      <c r="F33" s="63" t="s">
        <v>244</v>
      </c>
      <c r="G33" s="63" t="s">
        <v>571</v>
      </c>
      <c r="H33" s="63" t="s">
        <v>559</v>
      </c>
      <c r="I33" s="63" t="s">
        <v>513</v>
      </c>
      <c r="J33" s="64">
        <v>2019.4</v>
      </c>
      <c r="K33" s="64">
        <v>2019.5</v>
      </c>
    </row>
    <row r="34" spans="1:11" s="68" customFormat="1" ht="15" customHeight="1" x14ac:dyDescent="0.15">
      <c r="A34" s="63">
        <v>31</v>
      </c>
      <c r="B34" s="63" t="s">
        <v>568</v>
      </c>
      <c r="C34" s="63" t="s">
        <v>581</v>
      </c>
      <c r="D34" s="63" t="s">
        <v>582</v>
      </c>
      <c r="E34" s="63">
        <v>51.7</v>
      </c>
      <c r="F34" s="63" t="s">
        <v>244</v>
      </c>
      <c r="G34" s="63" t="s">
        <v>556</v>
      </c>
      <c r="H34" s="63" t="s">
        <v>572</v>
      </c>
      <c r="I34" s="63" t="s">
        <v>513</v>
      </c>
      <c r="J34" s="64">
        <v>2019.3</v>
      </c>
      <c r="K34" s="64">
        <v>2019.5</v>
      </c>
    </row>
    <row r="35" spans="1:11" s="68" customFormat="1" ht="15" customHeight="1" x14ac:dyDescent="0.15">
      <c r="A35" s="63">
        <v>32</v>
      </c>
      <c r="B35" s="63" t="s">
        <v>568</v>
      </c>
      <c r="C35" s="63" t="s">
        <v>583</v>
      </c>
      <c r="D35" s="63" t="s">
        <v>584</v>
      </c>
      <c r="E35" s="63">
        <v>60</v>
      </c>
      <c r="F35" s="63" t="s">
        <v>244</v>
      </c>
      <c r="G35" s="63" t="s">
        <v>556</v>
      </c>
      <c r="H35" s="63" t="s">
        <v>572</v>
      </c>
      <c r="I35" s="63" t="s">
        <v>513</v>
      </c>
      <c r="J35" s="64">
        <v>2019.4</v>
      </c>
      <c r="K35" s="64">
        <v>2019.6</v>
      </c>
    </row>
    <row r="36" spans="1:11" s="68" customFormat="1" ht="15" customHeight="1" x14ac:dyDescent="0.15">
      <c r="A36" s="63">
        <v>33</v>
      </c>
      <c r="B36" s="63" t="s">
        <v>568</v>
      </c>
      <c r="C36" s="63" t="s">
        <v>585</v>
      </c>
      <c r="D36" s="63" t="s">
        <v>586</v>
      </c>
      <c r="E36" s="63">
        <v>90</v>
      </c>
      <c r="F36" s="63" t="s">
        <v>244</v>
      </c>
      <c r="G36" s="63" t="s">
        <v>556</v>
      </c>
      <c r="H36" s="63" t="s">
        <v>572</v>
      </c>
      <c r="I36" s="63" t="s">
        <v>513</v>
      </c>
      <c r="J36" s="64">
        <v>2018.1</v>
      </c>
      <c r="K36" s="64">
        <v>2019.5</v>
      </c>
    </row>
    <row r="37" spans="1:11" s="68" customFormat="1" ht="15" customHeight="1" x14ac:dyDescent="0.15">
      <c r="A37" s="63">
        <v>34</v>
      </c>
      <c r="B37" s="63" t="s">
        <v>568</v>
      </c>
      <c r="C37" s="63" t="s">
        <v>587</v>
      </c>
      <c r="D37" s="63" t="s">
        <v>588</v>
      </c>
      <c r="E37" s="63">
        <v>60</v>
      </c>
      <c r="F37" s="63" t="s">
        <v>244</v>
      </c>
      <c r="G37" s="63" t="s">
        <v>556</v>
      </c>
      <c r="H37" s="63" t="s">
        <v>572</v>
      </c>
      <c r="I37" s="63" t="s">
        <v>513</v>
      </c>
      <c r="J37" s="64">
        <v>2019.3</v>
      </c>
      <c r="K37" s="64">
        <v>2019.6</v>
      </c>
    </row>
    <row r="38" spans="1:11" s="68" customFormat="1" ht="15" customHeight="1" x14ac:dyDescent="0.15">
      <c r="A38" s="63">
        <v>35</v>
      </c>
      <c r="B38" s="63" t="s">
        <v>568</v>
      </c>
      <c r="C38" s="63" t="s">
        <v>589</v>
      </c>
      <c r="D38" s="63" t="s">
        <v>590</v>
      </c>
      <c r="E38" s="63">
        <v>120</v>
      </c>
      <c r="F38" s="63" t="s">
        <v>244</v>
      </c>
      <c r="G38" s="63" t="s">
        <v>556</v>
      </c>
      <c r="H38" s="63" t="s">
        <v>572</v>
      </c>
      <c r="I38" s="63" t="s">
        <v>513</v>
      </c>
      <c r="J38" s="64">
        <v>2019.3</v>
      </c>
      <c r="K38" s="64">
        <v>2019.6</v>
      </c>
    </row>
    <row r="39" spans="1:11" s="68" customFormat="1" ht="15" customHeight="1" x14ac:dyDescent="0.15">
      <c r="A39" s="63">
        <v>36</v>
      </c>
      <c r="B39" s="63" t="s">
        <v>568</v>
      </c>
      <c r="C39" s="63" t="s">
        <v>591</v>
      </c>
      <c r="D39" s="63" t="s">
        <v>592</v>
      </c>
      <c r="E39" s="63">
        <v>90</v>
      </c>
      <c r="F39" s="63" t="s">
        <v>244</v>
      </c>
      <c r="G39" s="63" t="s">
        <v>556</v>
      </c>
      <c r="H39" s="63" t="s">
        <v>572</v>
      </c>
      <c r="I39" s="63" t="s">
        <v>513</v>
      </c>
      <c r="J39" s="64">
        <v>2019.4</v>
      </c>
      <c r="K39" s="64">
        <v>2019.7</v>
      </c>
    </row>
    <row r="40" spans="1:11" s="68" customFormat="1" ht="15" customHeight="1" x14ac:dyDescent="0.15">
      <c r="A40" s="63">
        <v>37</v>
      </c>
      <c r="B40" s="63" t="s">
        <v>593</v>
      </c>
      <c r="C40" s="63" t="s">
        <v>594</v>
      </c>
      <c r="D40" s="63" t="s">
        <v>595</v>
      </c>
      <c r="E40" s="63">
        <v>75</v>
      </c>
      <c r="F40" s="63" t="s">
        <v>596</v>
      </c>
      <c r="G40" s="63" t="s">
        <v>50</v>
      </c>
      <c r="H40" s="63" t="s">
        <v>572</v>
      </c>
      <c r="I40" s="63" t="s">
        <v>513</v>
      </c>
      <c r="J40" s="64">
        <v>2019.6</v>
      </c>
      <c r="K40" s="64">
        <v>2019.8</v>
      </c>
    </row>
    <row r="41" spans="1:11" s="68" customFormat="1" ht="15" customHeight="1" x14ac:dyDescent="0.15">
      <c r="A41" s="63">
        <v>38</v>
      </c>
      <c r="B41" s="63" t="s">
        <v>597</v>
      </c>
      <c r="C41" s="63" t="s">
        <v>598</v>
      </c>
      <c r="D41" s="63" t="s">
        <v>599</v>
      </c>
      <c r="E41" s="63">
        <v>125</v>
      </c>
      <c r="F41" s="63" t="s">
        <v>600</v>
      </c>
      <c r="G41" s="63" t="s">
        <v>601</v>
      </c>
      <c r="H41" s="63" t="s">
        <v>602</v>
      </c>
      <c r="I41" s="63" t="s">
        <v>513</v>
      </c>
      <c r="J41" s="64">
        <v>2019.4</v>
      </c>
      <c r="K41" s="66">
        <v>2019.6</v>
      </c>
    </row>
    <row r="42" spans="1:11" s="68" customFormat="1" ht="15" customHeight="1" x14ac:dyDescent="0.15">
      <c r="A42" s="63">
        <v>39</v>
      </c>
      <c r="B42" s="63" t="s">
        <v>597</v>
      </c>
      <c r="C42" s="63" t="s">
        <v>603</v>
      </c>
      <c r="D42" s="63" t="s">
        <v>599</v>
      </c>
      <c r="E42" s="63">
        <v>90</v>
      </c>
      <c r="F42" s="63" t="s">
        <v>600</v>
      </c>
      <c r="G42" s="63" t="s">
        <v>601</v>
      </c>
      <c r="H42" s="63" t="s">
        <v>602</v>
      </c>
      <c r="I42" s="63" t="s">
        <v>513</v>
      </c>
      <c r="J42" s="64">
        <v>2019.5</v>
      </c>
      <c r="K42" s="66">
        <v>2019.6</v>
      </c>
    </row>
    <row r="43" spans="1:11" s="68" customFormat="1" ht="15" customHeight="1" x14ac:dyDescent="0.15">
      <c r="A43" s="63">
        <v>40</v>
      </c>
      <c r="B43" s="63" t="s">
        <v>597</v>
      </c>
      <c r="C43" s="63" t="s">
        <v>604</v>
      </c>
      <c r="D43" s="63" t="s">
        <v>605</v>
      </c>
      <c r="E43" s="63">
        <v>125</v>
      </c>
      <c r="F43" s="63" t="s">
        <v>545</v>
      </c>
      <c r="G43" s="63" t="s">
        <v>606</v>
      </c>
      <c r="H43" s="63" t="s">
        <v>607</v>
      </c>
      <c r="I43" s="63" t="s">
        <v>513</v>
      </c>
      <c r="J43" s="64">
        <v>2019.2</v>
      </c>
      <c r="K43" s="66">
        <v>2019.5</v>
      </c>
    </row>
    <row r="44" spans="1:11" s="68" customFormat="1" ht="15" customHeight="1" x14ac:dyDescent="0.15">
      <c r="A44" s="63">
        <v>41</v>
      </c>
      <c r="B44" s="63" t="s">
        <v>597</v>
      </c>
      <c r="C44" s="63" t="s">
        <v>608</v>
      </c>
      <c r="D44" s="63" t="s">
        <v>609</v>
      </c>
      <c r="E44" s="63">
        <v>125</v>
      </c>
      <c r="F44" s="63" t="s">
        <v>545</v>
      </c>
      <c r="G44" s="63" t="s">
        <v>601</v>
      </c>
      <c r="H44" s="63" t="s">
        <v>602</v>
      </c>
      <c r="I44" s="63" t="s">
        <v>513</v>
      </c>
      <c r="J44" s="64">
        <v>2019.7</v>
      </c>
      <c r="K44" s="66">
        <v>2019.1</v>
      </c>
    </row>
    <row r="45" spans="1:11" s="68" customFormat="1" ht="15" customHeight="1" x14ac:dyDescent="0.15">
      <c r="A45" s="63">
        <v>42</v>
      </c>
      <c r="B45" s="63" t="s">
        <v>610</v>
      </c>
      <c r="C45" s="63" t="s">
        <v>611</v>
      </c>
      <c r="D45" s="63" t="s">
        <v>612</v>
      </c>
      <c r="E45" s="63">
        <v>90</v>
      </c>
      <c r="F45" s="63" t="s">
        <v>244</v>
      </c>
      <c r="G45" s="63" t="s">
        <v>613</v>
      </c>
      <c r="H45" s="63" t="s">
        <v>602</v>
      </c>
      <c r="I45" s="63" t="s">
        <v>513</v>
      </c>
      <c r="J45" s="64">
        <v>2019.3</v>
      </c>
      <c r="K45" s="64">
        <v>2019.6</v>
      </c>
    </row>
    <row r="46" spans="1:11" s="68" customFormat="1" ht="15" customHeight="1" x14ac:dyDescent="0.15">
      <c r="A46" s="63">
        <v>43</v>
      </c>
      <c r="B46" s="63" t="s">
        <v>610</v>
      </c>
      <c r="C46" s="63" t="s">
        <v>614</v>
      </c>
      <c r="D46" s="63" t="s">
        <v>615</v>
      </c>
      <c r="E46" s="63">
        <v>120</v>
      </c>
      <c r="F46" s="63" t="s">
        <v>244</v>
      </c>
      <c r="G46" s="63" t="s">
        <v>556</v>
      </c>
      <c r="H46" s="63" t="s">
        <v>602</v>
      </c>
      <c r="I46" s="63" t="s">
        <v>513</v>
      </c>
      <c r="J46" s="64">
        <v>2019.3</v>
      </c>
      <c r="K46" s="65">
        <v>2019.1</v>
      </c>
    </row>
    <row r="47" spans="1:11" s="68" customFormat="1" ht="15" customHeight="1" x14ac:dyDescent="0.15">
      <c r="A47" s="63">
        <v>44</v>
      </c>
      <c r="B47" s="63" t="s">
        <v>610</v>
      </c>
      <c r="C47" s="63" t="s">
        <v>616</v>
      </c>
      <c r="D47" s="63" t="s">
        <v>617</v>
      </c>
      <c r="E47" s="63">
        <v>90</v>
      </c>
      <c r="F47" s="63" t="s">
        <v>244</v>
      </c>
      <c r="G47" s="63" t="s">
        <v>613</v>
      </c>
      <c r="H47" s="63" t="s">
        <v>602</v>
      </c>
      <c r="I47" s="63" t="s">
        <v>513</v>
      </c>
      <c r="J47" s="64">
        <v>2019.3</v>
      </c>
      <c r="K47" s="66">
        <v>2019.7</v>
      </c>
    </row>
    <row r="48" spans="1:11" s="68" customFormat="1" ht="15" customHeight="1" x14ac:dyDescent="0.15">
      <c r="A48" s="63">
        <v>45</v>
      </c>
      <c r="B48" s="63" t="s">
        <v>610</v>
      </c>
      <c r="C48" s="63" t="s">
        <v>618</v>
      </c>
      <c r="D48" s="63" t="s">
        <v>619</v>
      </c>
      <c r="E48" s="63">
        <v>90</v>
      </c>
      <c r="F48" s="63" t="s">
        <v>545</v>
      </c>
      <c r="G48" s="63" t="s">
        <v>613</v>
      </c>
      <c r="H48" s="63" t="s">
        <v>602</v>
      </c>
      <c r="I48" s="63" t="s">
        <v>513</v>
      </c>
      <c r="J48" s="64">
        <v>2019.3</v>
      </c>
      <c r="K48" s="66">
        <v>2019.7</v>
      </c>
    </row>
    <row r="49" spans="1:11" s="68" customFormat="1" ht="15" customHeight="1" x14ac:dyDescent="0.15">
      <c r="A49" s="63">
        <v>46</v>
      </c>
      <c r="B49" s="63" t="s">
        <v>610</v>
      </c>
      <c r="C49" s="63" t="s">
        <v>620</v>
      </c>
      <c r="D49" s="63" t="s">
        <v>621</v>
      </c>
      <c r="E49" s="63">
        <v>90</v>
      </c>
      <c r="F49" s="63" t="s">
        <v>545</v>
      </c>
      <c r="G49" s="63" t="s">
        <v>613</v>
      </c>
      <c r="H49" s="63" t="s">
        <v>602</v>
      </c>
      <c r="I49" s="63" t="s">
        <v>513</v>
      </c>
      <c r="J49" s="64">
        <v>2019.3</v>
      </c>
      <c r="K49" s="66">
        <v>2019.7</v>
      </c>
    </row>
    <row r="50" spans="1:11" s="68" customFormat="1" ht="15" customHeight="1" x14ac:dyDescent="0.15">
      <c r="A50" s="63">
        <v>47</v>
      </c>
      <c r="B50" s="63" t="s">
        <v>610</v>
      </c>
      <c r="C50" s="63" t="s">
        <v>622</v>
      </c>
      <c r="D50" s="63" t="s">
        <v>617</v>
      </c>
      <c r="E50" s="63">
        <v>90</v>
      </c>
      <c r="F50" s="63" t="s">
        <v>545</v>
      </c>
      <c r="G50" s="63" t="s">
        <v>613</v>
      </c>
      <c r="H50" s="63" t="s">
        <v>602</v>
      </c>
      <c r="I50" s="63" t="s">
        <v>513</v>
      </c>
      <c r="J50" s="64">
        <v>2019.3</v>
      </c>
      <c r="K50" s="66">
        <v>2019.7</v>
      </c>
    </row>
    <row r="51" spans="1:11" s="68" customFormat="1" ht="15" customHeight="1" x14ac:dyDescent="0.15">
      <c r="A51" s="63">
        <v>48</v>
      </c>
      <c r="B51" s="63" t="s">
        <v>610</v>
      </c>
      <c r="C51" s="63" t="s">
        <v>623</v>
      </c>
      <c r="D51" s="63" t="s">
        <v>624</v>
      </c>
      <c r="E51" s="63">
        <v>60</v>
      </c>
      <c r="F51" s="63" t="s">
        <v>244</v>
      </c>
      <c r="G51" s="63" t="s">
        <v>556</v>
      </c>
      <c r="H51" s="63" t="s">
        <v>602</v>
      </c>
      <c r="I51" s="63" t="s">
        <v>513</v>
      </c>
      <c r="J51" s="64">
        <v>2019.3</v>
      </c>
      <c r="K51" s="66">
        <v>2019.7</v>
      </c>
    </row>
    <row r="52" spans="1:11" s="68" customFormat="1" ht="15" customHeight="1" x14ac:dyDescent="0.15">
      <c r="A52" s="63">
        <v>49</v>
      </c>
      <c r="B52" s="63" t="s">
        <v>610</v>
      </c>
      <c r="C52" s="63" t="s">
        <v>625</v>
      </c>
      <c r="D52" s="63" t="s">
        <v>626</v>
      </c>
      <c r="E52" s="63">
        <v>90</v>
      </c>
      <c r="F52" s="63" t="s">
        <v>545</v>
      </c>
      <c r="G52" s="63" t="s">
        <v>613</v>
      </c>
      <c r="H52" s="63" t="s">
        <v>607</v>
      </c>
      <c r="I52" s="63" t="s">
        <v>513</v>
      </c>
      <c r="J52" s="64">
        <v>2019.3</v>
      </c>
      <c r="K52" s="65">
        <v>2019.1</v>
      </c>
    </row>
    <row r="53" spans="1:11" s="68" customFormat="1" ht="15" customHeight="1" x14ac:dyDescent="0.15">
      <c r="A53" s="63">
        <v>50</v>
      </c>
      <c r="B53" s="63" t="s">
        <v>610</v>
      </c>
      <c r="C53" s="63" t="s">
        <v>627</v>
      </c>
      <c r="D53" s="63" t="s">
        <v>628</v>
      </c>
      <c r="E53" s="63">
        <v>90</v>
      </c>
      <c r="F53" s="63" t="s">
        <v>545</v>
      </c>
      <c r="G53" s="63" t="s">
        <v>613</v>
      </c>
      <c r="H53" s="63" t="s">
        <v>607</v>
      </c>
      <c r="I53" s="63" t="s">
        <v>513</v>
      </c>
      <c r="J53" s="64">
        <v>2019.3</v>
      </c>
      <c r="K53" s="65">
        <v>2019.1</v>
      </c>
    </row>
    <row r="54" spans="1:11" s="68" customFormat="1" ht="15" customHeight="1" x14ac:dyDescent="0.15">
      <c r="A54" s="63">
        <v>51</v>
      </c>
      <c r="B54" s="63" t="s">
        <v>610</v>
      </c>
      <c r="C54" s="63" t="s">
        <v>629</v>
      </c>
      <c r="D54" s="63" t="s">
        <v>630</v>
      </c>
      <c r="E54" s="63">
        <v>90</v>
      </c>
      <c r="F54" s="63" t="s">
        <v>545</v>
      </c>
      <c r="G54" s="63" t="s">
        <v>613</v>
      </c>
      <c r="H54" s="63" t="s">
        <v>572</v>
      </c>
      <c r="I54" s="63" t="s">
        <v>513</v>
      </c>
      <c r="J54" s="64">
        <v>2019.3</v>
      </c>
      <c r="K54" s="65">
        <v>2019.1</v>
      </c>
    </row>
    <row r="55" spans="1:11" s="68" customFormat="1" ht="15" customHeight="1" x14ac:dyDescent="0.15">
      <c r="A55" s="63">
        <v>52</v>
      </c>
      <c r="B55" s="63" t="s">
        <v>631</v>
      </c>
      <c r="C55" s="63" t="s">
        <v>632</v>
      </c>
      <c r="D55" s="63" t="s">
        <v>633</v>
      </c>
      <c r="E55" s="63">
        <v>125</v>
      </c>
      <c r="F55" s="63" t="s">
        <v>545</v>
      </c>
      <c r="G55" s="63" t="s">
        <v>50</v>
      </c>
      <c r="H55" s="63" t="s">
        <v>572</v>
      </c>
      <c r="I55" s="63" t="s">
        <v>513</v>
      </c>
      <c r="J55" s="64">
        <v>2019.2</v>
      </c>
      <c r="K55" s="69" t="s">
        <v>634</v>
      </c>
    </row>
    <row r="56" spans="1:11" s="68" customFormat="1" ht="15" customHeight="1" x14ac:dyDescent="0.15">
      <c r="A56" s="63">
        <v>53</v>
      </c>
      <c r="B56" s="63" t="s">
        <v>631</v>
      </c>
      <c r="C56" s="63" t="s">
        <v>635</v>
      </c>
      <c r="D56" s="63" t="s">
        <v>636</v>
      </c>
      <c r="E56" s="63">
        <v>75</v>
      </c>
      <c r="F56" s="63" t="s">
        <v>36</v>
      </c>
      <c r="G56" s="63" t="s">
        <v>50</v>
      </c>
      <c r="H56" s="63" t="s">
        <v>572</v>
      </c>
      <c r="I56" s="63" t="s">
        <v>513</v>
      </c>
      <c r="J56" s="64" t="s">
        <v>637</v>
      </c>
      <c r="K56" s="69" t="s">
        <v>638</v>
      </c>
    </row>
    <row r="57" spans="1:11" s="68" customFormat="1" ht="15" customHeight="1" x14ac:dyDescent="0.15">
      <c r="A57" s="63">
        <v>54</v>
      </c>
      <c r="B57" s="63" t="s">
        <v>631</v>
      </c>
      <c r="C57" s="63" t="s">
        <v>639</v>
      </c>
      <c r="D57" s="63" t="s">
        <v>640</v>
      </c>
      <c r="E57" s="63">
        <v>75</v>
      </c>
      <c r="F57" s="63" t="s">
        <v>36</v>
      </c>
      <c r="G57" s="63" t="s">
        <v>50</v>
      </c>
      <c r="H57" s="63" t="s">
        <v>572</v>
      </c>
      <c r="I57" s="63" t="s">
        <v>513</v>
      </c>
      <c r="J57" s="64" t="s">
        <v>637</v>
      </c>
      <c r="K57" s="69" t="s">
        <v>641</v>
      </c>
    </row>
    <row r="58" spans="1:11" s="68" customFormat="1" ht="15" customHeight="1" x14ac:dyDescent="0.15">
      <c r="A58" s="63">
        <v>55</v>
      </c>
      <c r="B58" s="63" t="s">
        <v>631</v>
      </c>
      <c r="C58" s="63" t="s">
        <v>642</v>
      </c>
      <c r="D58" s="63" t="s">
        <v>636</v>
      </c>
      <c r="E58" s="63">
        <v>115</v>
      </c>
      <c r="F58" s="63" t="s">
        <v>36</v>
      </c>
      <c r="G58" s="63" t="s">
        <v>50</v>
      </c>
      <c r="H58" s="63" t="s">
        <v>572</v>
      </c>
      <c r="I58" s="63" t="s">
        <v>513</v>
      </c>
      <c r="J58" s="64" t="s">
        <v>643</v>
      </c>
      <c r="K58" s="69" t="s">
        <v>634</v>
      </c>
    </row>
    <row r="59" spans="1:11" s="68" customFormat="1" ht="15" customHeight="1" x14ac:dyDescent="0.15">
      <c r="A59" s="63">
        <v>56</v>
      </c>
      <c r="B59" s="63" t="s">
        <v>631</v>
      </c>
      <c r="C59" s="63" t="s">
        <v>644</v>
      </c>
      <c r="D59" s="63" t="s">
        <v>645</v>
      </c>
      <c r="E59" s="63">
        <v>125</v>
      </c>
      <c r="F59" s="63" t="s">
        <v>36</v>
      </c>
      <c r="G59" s="63" t="s">
        <v>50</v>
      </c>
      <c r="H59" s="63" t="s">
        <v>572</v>
      </c>
      <c r="I59" s="63" t="s">
        <v>513</v>
      </c>
      <c r="J59" s="64" t="s">
        <v>643</v>
      </c>
      <c r="K59" s="69" t="s">
        <v>634</v>
      </c>
    </row>
    <row r="60" spans="1:11" s="68" customFormat="1" ht="15" customHeight="1" x14ac:dyDescent="0.15">
      <c r="A60" s="63">
        <v>57</v>
      </c>
      <c r="B60" s="63" t="s">
        <v>646</v>
      </c>
      <c r="C60" s="63" t="s">
        <v>647</v>
      </c>
      <c r="D60" s="63" t="s">
        <v>648</v>
      </c>
      <c r="E60" s="63">
        <v>90</v>
      </c>
      <c r="F60" s="63" t="s">
        <v>649</v>
      </c>
      <c r="G60" s="63" t="s">
        <v>556</v>
      </c>
      <c r="H60" s="63" t="s">
        <v>572</v>
      </c>
      <c r="I60" s="63" t="s">
        <v>513</v>
      </c>
      <c r="J60" s="64" t="s">
        <v>637</v>
      </c>
      <c r="K60" s="66">
        <v>2019.7</v>
      </c>
    </row>
    <row r="61" spans="1:11" s="68" customFormat="1" ht="15" customHeight="1" x14ac:dyDescent="0.15">
      <c r="A61" s="63">
        <v>58</v>
      </c>
      <c r="B61" s="63" t="s">
        <v>650</v>
      </c>
      <c r="C61" s="63" t="s">
        <v>651</v>
      </c>
      <c r="D61" s="63" t="s">
        <v>652</v>
      </c>
      <c r="E61" s="63">
        <v>94</v>
      </c>
      <c r="F61" s="63" t="s">
        <v>596</v>
      </c>
      <c r="G61" s="63" t="s">
        <v>37</v>
      </c>
      <c r="H61" s="63" t="s">
        <v>572</v>
      </c>
      <c r="I61" s="63" t="s">
        <v>513</v>
      </c>
      <c r="J61" s="64">
        <v>2019.6</v>
      </c>
      <c r="K61" s="64">
        <v>2019.8</v>
      </c>
    </row>
    <row r="62" spans="1:11" s="68" customFormat="1" ht="15" customHeight="1" x14ac:dyDescent="0.15">
      <c r="A62" s="63">
        <v>59</v>
      </c>
      <c r="B62" s="63" t="s">
        <v>650</v>
      </c>
      <c r="C62" s="63" t="s">
        <v>653</v>
      </c>
      <c r="D62" s="63" t="s">
        <v>654</v>
      </c>
      <c r="E62" s="63">
        <v>87</v>
      </c>
      <c r="F62" s="63" t="s">
        <v>596</v>
      </c>
      <c r="G62" s="63" t="s">
        <v>37</v>
      </c>
      <c r="H62" s="63" t="s">
        <v>572</v>
      </c>
      <c r="I62" s="63" t="s">
        <v>513</v>
      </c>
      <c r="J62" s="64">
        <v>2019.6</v>
      </c>
      <c r="K62" s="64">
        <v>2019.8</v>
      </c>
    </row>
    <row r="63" spans="1:11" s="68" customFormat="1" ht="15" customHeight="1" x14ac:dyDescent="0.15">
      <c r="A63" s="63">
        <v>60</v>
      </c>
      <c r="B63" s="63" t="s">
        <v>650</v>
      </c>
      <c r="C63" s="63" t="s">
        <v>655</v>
      </c>
      <c r="D63" s="63" t="s">
        <v>656</v>
      </c>
      <c r="E63" s="63">
        <v>107</v>
      </c>
      <c r="F63" s="63" t="s">
        <v>596</v>
      </c>
      <c r="G63" s="63" t="s">
        <v>37</v>
      </c>
      <c r="H63" s="63" t="s">
        <v>572</v>
      </c>
      <c r="I63" s="63" t="s">
        <v>513</v>
      </c>
      <c r="J63" s="64">
        <v>2019.7</v>
      </c>
      <c r="K63" s="69" t="s">
        <v>641</v>
      </c>
    </row>
    <row r="64" spans="1:11" s="68" customFormat="1" ht="15" customHeight="1" x14ac:dyDescent="0.15">
      <c r="A64" s="63">
        <v>61</v>
      </c>
      <c r="B64" s="63" t="s">
        <v>650</v>
      </c>
      <c r="C64" s="63" t="s">
        <v>657</v>
      </c>
      <c r="D64" s="63" t="s">
        <v>658</v>
      </c>
      <c r="E64" s="63">
        <v>75</v>
      </c>
      <c r="F64" s="63" t="s">
        <v>596</v>
      </c>
      <c r="G64" s="63" t="s">
        <v>37</v>
      </c>
      <c r="H64" s="63" t="s">
        <v>572</v>
      </c>
      <c r="I64" s="63" t="s">
        <v>513</v>
      </c>
      <c r="J64" s="64">
        <v>2019.8</v>
      </c>
      <c r="K64" s="69" t="s">
        <v>659</v>
      </c>
    </row>
    <row r="65" spans="1:11" s="68" customFormat="1" ht="15" customHeight="1" x14ac:dyDescent="0.15">
      <c r="A65" s="63">
        <v>62</v>
      </c>
      <c r="B65" s="63" t="s">
        <v>650</v>
      </c>
      <c r="C65" s="63" t="s">
        <v>660</v>
      </c>
      <c r="D65" s="63" t="s">
        <v>661</v>
      </c>
      <c r="E65" s="63">
        <v>95</v>
      </c>
      <c r="F65" s="63" t="s">
        <v>596</v>
      </c>
      <c r="G65" s="63" t="s">
        <v>37</v>
      </c>
      <c r="H65" s="63" t="s">
        <v>572</v>
      </c>
      <c r="I65" s="63" t="s">
        <v>513</v>
      </c>
      <c r="J65" s="64">
        <v>2019.8</v>
      </c>
      <c r="K65" s="69" t="s">
        <v>659</v>
      </c>
    </row>
    <row r="66" spans="1:11" s="68" customFormat="1" ht="15" customHeight="1" x14ac:dyDescent="0.15">
      <c r="A66" s="63">
        <v>63</v>
      </c>
      <c r="B66" s="63" t="s">
        <v>650</v>
      </c>
      <c r="C66" s="63" t="s">
        <v>662</v>
      </c>
      <c r="D66" s="63" t="s">
        <v>663</v>
      </c>
      <c r="E66" s="63">
        <v>90</v>
      </c>
      <c r="F66" s="63" t="s">
        <v>596</v>
      </c>
      <c r="G66" s="63" t="s">
        <v>37</v>
      </c>
      <c r="H66" s="63" t="s">
        <v>43</v>
      </c>
      <c r="I66" s="63" t="s">
        <v>513</v>
      </c>
      <c r="J66" s="64">
        <v>2019.3</v>
      </c>
      <c r="K66" s="69" t="s">
        <v>664</v>
      </c>
    </row>
    <row r="67" spans="1:11" s="68" customFormat="1" ht="15" customHeight="1" x14ac:dyDescent="0.15">
      <c r="A67" s="63">
        <v>64</v>
      </c>
      <c r="B67" s="63" t="s">
        <v>665</v>
      </c>
      <c r="C67" s="63" t="s">
        <v>666</v>
      </c>
      <c r="D67" s="63" t="s">
        <v>667</v>
      </c>
      <c r="E67" s="63">
        <v>125</v>
      </c>
      <c r="F67" s="63" t="s">
        <v>545</v>
      </c>
      <c r="G67" s="63" t="s">
        <v>50</v>
      </c>
      <c r="H67" s="63" t="s">
        <v>38</v>
      </c>
      <c r="I67" s="63" t="s">
        <v>513</v>
      </c>
      <c r="J67" s="64" t="s">
        <v>637</v>
      </c>
      <c r="K67" s="64">
        <v>2019.5</v>
      </c>
    </row>
    <row r="68" spans="1:11" s="68" customFormat="1" ht="15" customHeight="1" x14ac:dyDescent="0.15">
      <c r="A68" s="63">
        <v>65</v>
      </c>
      <c r="B68" s="63" t="s">
        <v>665</v>
      </c>
      <c r="C68" s="63" t="s">
        <v>668</v>
      </c>
      <c r="D68" s="63" t="s">
        <v>669</v>
      </c>
      <c r="E68" s="63">
        <v>119</v>
      </c>
      <c r="F68" s="63" t="s">
        <v>545</v>
      </c>
      <c r="G68" s="63" t="s">
        <v>37</v>
      </c>
      <c r="H68" s="63" t="s">
        <v>38</v>
      </c>
      <c r="I68" s="63" t="s">
        <v>513</v>
      </c>
      <c r="J68" s="64" t="s">
        <v>637</v>
      </c>
      <c r="K68" s="64">
        <v>2019.5</v>
      </c>
    </row>
    <row r="69" spans="1:11" s="68" customFormat="1" ht="15" customHeight="1" x14ac:dyDescent="0.15">
      <c r="A69" s="63">
        <v>66</v>
      </c>
      <c r="B69" s="63" t="s">
        <v>665</v>
      </c>
      <c r="C69" s="63" t="s">
        <v>670</v>
      </c>
      <c r="D69" s="63" t="s">
        <v>671</v>
      </c>
      <c r="E69" s="63">
        <v>125</v>
      </c>
      <c r="F69" s="63" t="s">
        <v>545</v>
      </c>
      <c r="G69" s="63" t="s">
        <v>37</v>
      </c>
      <c r="H69" s="63" t="s">
        <v>38</v>
      </c>
      <c r="I69" s="63" t="s">
        <v>513</v>
      </c>
      <c r="J69" s="64" t="s">
        <v>637</v>
      </c>
      <c r="K69" s="64">
        <v>2019.6</v>
      </c>
    </row>
    <row r="70" spans="1:11" s="68" customFormat="1" ht="15" customHeight="1" x14ac:dyDescent="0.15">
      <c r="A70" s="63">
        <v>67</v>
      </c>
      <c r="B70" s="63" t="s">
        <v>665</v>
      </c>
      <c r="C70" s="63" t="s">
        <v>672</v>
      </c>
      <c r="D70" s="63" t="s">
        <v>673</v>
      </c>
      <c r="E70" s="63">
        <v>67</v>
      </c>
      <c r="F70" s="63" t="s">
        <v>545</v>
      </c>
      <c r="G70" s="63" t="s">
        <v>37</v>
      </c>
      <c r="H70" s="63" t="s">
        <v>38</v>
      </c>
      <c r="I70" s="63" t="s">
        <v>513</v>
      </c>
      <c r="J70" s="64" t="s">
        <v>637</v>
      </c>
      <c r="K70" s="64">
        <v>2019.8</v>
      </c>
    </row>
    <row r="71" spans="1:11" s="68" customFormat="1" ht="15" customHeight="1" x14ac:dyDescent="0.15">
      <c r="A71" s="63">
        <v>68</v>
      </c>
      <c r="B71" s="63" t="s">
        <v>665</v>
      </c>
      <c r="C71" s="63" t="s">
        <v>674</v>
      </c>
      <c r="D71" s="63" t="s">
        <v>675</v>
      </c>
      <c r="E71" s="63">
        <v>85</v>
      </c>
      <c r="F71" s="63" t="s">
        <v>545</v>
      </c>
      <c r="G71" s="63" t="s">
        <v>50</v>
      </c>
      <c r="H71" s="63" t="s">
        <v>38</v>
      </c>
      <c r="I71" s="63" t="s">
        <v>513</v>
      </c>
      <c r="J71" s="64" t="s">
        <v>637</v>
      </c>
      <c r="K71" s="64">
        <v>2019.8</v>
      </c>
    </row>
    <row r="72" spans="1:11" s="68" customFormat="1" ht="15" customHeight="1" x14ac:dyDescent="0.15">
      <c r="A72" s="63">
        <v>69</v>
      </c>
      <c r="B72" s="63" t="s">
        <v>665</v>
      </c>
      <c r="C72" s="63" t="s">
        <v>676</v>
      </c>
      <c r="D72" s="63" t="s">
        <v>677</v>
      </c>
      <c r="E72" s="63">
        <v>120</v>
      </c>
      <c r="F72" s="63" t="s">
        <v>545</v>
      </c>
      <c r="G72" s="63" t="s">
        <v>50</v>
      </c>
      <c r="H72" s="63" t="s">
        <v>38</v>
      </c>
      <c r="I72" s="63" t="s">
        <v>513</v>
      </c>
      <c r="J72" s="64" t="s">
        <v>637</v>
      </c>
      <c r="K72" s="64">
        <v>2019.8</v>
      </c>
    </row>
    <row r="73" spans="1:11" s="68" customFormat="1" ht="15" customHeight="1" x14ac:dyDescent="0.15">
      <c r="A73" s="63">
        <v>70</v>
      </c>
      <c r="B73" s="63" t="s">
        <v>678</v>
      </c>
      <c r="C73" s="63" t="s">
        <v>679</v>
      </c>
      <c r="D73" s="63" t="s">
        <v>680</v>
      </c>
      <c r="E73" s="63">
        <v>174</v>
      </c>
      <c r="F73" s="63" t="s">
        <v>681</v>
      </c>
      <c r="G73" s="63" t="s">
        <v>571</v>
      </c>
      <c r="H73" s="63" t="s">
        <v>38</v>
      </c>
      <c r="I73" s="63" t="s">
        <v>513</v>
      </c>
      <c r="J73" s="64">
        <v>2019.5</v>
      </c>
      <c r="K73" s="64">
        <v>2019.8</v>
      </c>
    </row>
    <row r="74" spans="1:11" s="68" customFormat="1" ht="15" customHeight="1" x14ac:dyDescent="0.15">
      <c r="A74" s="63">
        <v>71</v>
      </c>
      <c r="B74" s="63" t="s">
        <v>682</v>
      </c>
      <c r="C74" s="63" t="s">
        <v>683</v>
      </c>
      <c r="D74" s="63" t="s">
        <v>684</v>
      </c>
      <c r="E74" s="63">
        <v>60</v>
      </c>
      <c r="F74" s="63" t="s">
        <v>681</v>
      </c>
      <c r="G74" s="63" t="s">
        <v>606</v>
      </c>
      <c r="H74" s="63" t="s">
        <v>38</v>
      </c>
      <c r="I74" s="63" t="s">
        <v>513</v>
      </c>
      <c r="J74" s="64">
        <v>2019.1</v>
      </c>
      <c r="K74" s="64">
        <v>2019.3</v>
      </c>
    </row>
    <row r="75" spans="1:11" s="68" customFormat="1" ht="15" customHeight="1" x14ac:dyDescent="0.15">
      <c r="A75" s="63">
        <v>72</v>
      </c>
      <c r="B75" s="63" t="s">
        <v>682</v>
      </c>
      <c r="C75" s="63" t="s">
        <v>685</v>
      </c>
      <c r="D75" s="63" t="s">
        <v>686</v>
      </c>
      <c r="E75" s="63">
        <v>68</v>
      </c>
      <c r="F75" s="63" t="s">
        <v>681</v>
      </c>
      <c r="G75" s="63" t="s">
        <v>606</v>
      </c>
      <c r="H75" s="63" t="s">
        <v>38</v>
      </c>
      <c r="I75" s="63" t="s">
        <v>513</v>
      </c>
      <c r="J75" s="64">
        <v>2019.4</v>
      </c>
      <c r="K75" s="64">
        <v>2019.6</v>
      </c>
    </row>
    <row r="76" spans="1:11" s="68" customFormat="1" ht="15" customHeight="1" x14ac:dyDescent="0.15">
      <c r="A76" s="63">
        <v>73</v>
      </c>
      <c r="B76" s="63" t="s">
        <v>682</v>
      </c>
      <c r="C76" s="63" t="s">
        <v>687</v>
      </c>
      <c r="D76" s="63" t="s">
        <v>688</v>
      </c>
      <c r="E76" s="63">
        <v>70</v>
      </c>
      <c r="F76" s="63" t="s">
        <v>681</v>
      </c>
      <c r="G76" s="63" t="s">
        <v>601</v>
      </c>
      <c r="H76" s="63" t="s">
        <v>38</v>
      </c>
      <c r="I76" s="63" t="s">
        <v>513</v>
      </c>
      <c r="J76" s="64">
        <v>2019.5</v>
      </c>
      <c r="K76" s="64">
        <v>2019.8</v>
      </c>
    </row>
    <row r="77" spans="1:11" s="68" customFormat="1" ht="15" customHeight="1" x14ac:dyDescent="0.15">
      <c r="A77" s="63">
        <v>74</v>
      </c>
      <c r="B77" s="63" t="s">
        <v>682</v>
      </c>
      <c r="C77" s="63" t="s">
        <v>689</v>
      </c>
      <c r="D77" s="63" t="s">
        <v>690</v>
      </c>
      <c r="E77" s="63">
        <v>60</v>
      </c>
      <c r="F77" s="63" t="s">
        <v>681</v>
      </c>
      <c r="G77" s="63" t="s">
        <v>606</v>
      </c>
      <c r="H77" s="63" t="s">
        <v>38</v>
      </c>
      <c r="I77" s="63" t="s">
        <v>513</v>
      </c>
      <c r="J77" s="64">
        <v>2019.8</v>
      </c>
      <c r="K77" s="64">
        <v>2019.11</v>
      </c>
    </row>
    <row r="78" spans="1:11" s="68" customFormat="1" ht="15" customHeight="1" x14ac:dyDescent="0.15">
      <c r="A78" s="63">
        <v>75</v>
      </c>
      <c r="B78" s="63" t="s">
        <v>682</v>
      </c>
      <c r="C78" s="63" t="s">
        <v>691</v>
      </c>
      <c r="D78" s="63" t="s">
        <v>692</v>
      </c>
      <c r="E78" s="63">
        <v>90</v>
      </c>
      <c r="F78" s="63" t="s">
        <v>681</v>
      </c>
      <c r="G78" s="63" t="s">
        <v>601</v>
      </c>
      <c r="H78" s="63" t="s">
        <v>38</v>
      </c>
      <c r="I78" s="63" t="s">
        <v>513</v>
      </c>
      <c r="J78" s="64">
        <v>2019.6</v>
      </c>
      <c r="K78" s="64">
        <v>2019.9</v>
      </c>
    </row>
    <row r="79" spans="1:11" s="68" customFormat="1" ht="15" customHeight="1" x14ac:dyDescent="0.15">
      <c r="A79" s="63">
        <v>76</v>
      </c>
      <c r="B79" s="63" t="s">
        <v>682</v>
      </c>
      <c r="C79" s="63" t="s">
        <v>693</v>
      </c>
      <c r="D79" s="63" t="s">
        <v>694</v>
      </c>
      <c r="E79" s="63">
        <v>90</v>
      </c>
      <c r="F79" s="63" t="s">
        <v>681</v>
      </c>
      <c r="G79" s="63" t="s">
        <v>601</v>
      </c>
      <c r="H79" s="63" t="s">
        <v>38</v>
      </c>
      <c r="I79" s="63" t="s">
        <v>513</v>
      </c>
      <c r="J79" s="64">
        <v>2019.1</v>
      </c>
      <c r="K79" s="64">
        <v>2019.3</v>
      </c>
    </row>
  </sheetData>
  <mergeCells count="1">
    <mergeCell ref="A2:K2"/>
  </mergeCells>
  <phoneticPr fontId="26" type="noConversion"/>
  <dataValidations count="1">
    <dataValidation type="list" allowBlank="1" showInputMessage="1" showErrorMessage="1" sqref="H30 H24" xr:uid="{00000000-0002-0000-0500-000000000000}">
      <formula1>"低保,分散供养五保户,贫困残疾人家庭,低保标准二倍以下家庭"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workbookViewId="0">
      <selection activeCell="L13" sqref="L1:M1048576"/>
    </sheetView>
  </sheetViews>
  <sheetFormatPr defaultColWidth="8" defaultRowHeight="12.75" x14ac:dyDescent="0.2"/>
  <cols>
    <col min="1" max="1" width="6.875" style="70" customWidth="1"/>
    <col min="2" max="2" width="9.875" style="70" customWidth="1"/>
    <col min="3" max="3" width="19.25" style="70" customWidth="1"/>
    <col min="4" max="4" width="11.125" style="70" customWidth="1"/>
    <col min="5" max="5" width="10.25" style="70" customWidth="1"/>
    <col min="6" max="6" width="9.625" style="70" customWidth="1"/>
    <col min="7" max="7" width="9.875" style="70" customWidth="1"/>
    <col min="8" max="8" width="11.625" style="70" customWidth="1"/>
    <col min="9" max="9" width="9.125" style="70" customWidth="1"/>
    <col min="10" max="11" width="11.875" style="70" customWidth="1"/>
    <col min="12" max="13" width="0" style="70" hidden="1" customWidth="1"/>
    <col min="14" max="16384" width="8" style="70"/>
  </cols>
  <sheetData>
    <row r="1" spans="1:13" ht="39" customHeight="1" thickBot="1" x14ac:dyDescent="0.4">
      <c r="D1" s="89" t="s">
        <v>788</v>
      </c>
      <c r="K1" s="88"/>
    </row>
    <row r="2" spans="1:13" ht="33" customHeight="1" x14ac:dyDescent="0.2">
      <c r="A2" s="87" t="s">
        <v>21</v>
      </c>
      <c r="B2" s="86" t="s">
        <v>22</v>
      </c>
      <c r="C2" s="85" t="s">
        <v>24</v>
      </c>
      <c r="D2" s="85" t="s">
        <v>295</v>
      </c>
      <c r="E2" s="85" t="s">
        <v>787</v>
      </c>
      <c r="F2" s="85" t="s">
        <v>298</v>
      </c>
      <c r="G2" s="85" t="s">
        <v>786</v>
      </c>
      <c r="H2" s="85" t="s">
        <v>785</v>
      </c>
      <c r="I2" s="85" t="s">
        <v>784</v>
      </c>
      <c r="J2" s="85" t="s">
        <v>783</v>
      </c>
      <c r="K2" s="85" t="s">
        <v>782</v>
      </c>
      <c r="L2" s="103" t="s">
        <v>801</v>
      </c>
      <c r="M2" s="103" t="s">
        <v>802</v>
      </c>
    </row>
    <row r="3" spans="1:13" ht="33" customHeight="1" x14ac:dyDescent="0.2">
      <c r="A3" s="80">
        <v>1</v>
      </c>
      <c r="B3" s="79" t="s">
        <v>773</v>
      </c>
      <c r="C3" s="78" t="s">
        <v>781</v>
      </c>
      <c r="D3" s="77" t="s">
        <v>780</v>
      </c>
      <c r="E3" s="79" t="s">
        <v>700</v>
      </c>
      <c r="F3" s="78" t="s">
        <v>206</v>
      </c>
      <c r="G3" s="77" t="s">
        <v>699</v>
      </c>
      <c r="H3" s="77" t="s">
        <v>698</v>
      </c>
      <c r="I3" s="77" t="s">
        <v>697</v>
      </c>
      <c r="J3" s="76">
        <v>43536</v>
      </c>
      <c r="K3" s="84" t="s">
        <v>779</v>
      </c>
      <c r="L3" s="103"/>
      <c r="M3" s="103"/>
    </row>
    <row r="4" spans="1:13" ht="33" customHeight="1" x14ac:dyDescent="0.2">
      <c r="A4" s="80">
        <v>2</v>
      </c>
      <c r="B4" s="79" t="s">
        <v>773</v>
      </c>
      <c r="C4" s="78" t="s">
        <v>778</v>
      </c>
      <c r="D4" s="77" t="s">
        <v>777</v>
      </c>
      <c r="E4" s="79" t="s">
        <v>700</v>
      </c>
      <c r="F4" s="78" t="s">
        <v>206</v>
      </c>
      <c r="G4" s="77" t="s">
        <v>699</v>
      </c>
      <c r="H4" s="77" t="s">
        <v>698</v>
      </c>
      <c r="I4" s="77" t="s">
        <v>697</v>
      </c>
      <c r="J4" s="76">
        <v>43557</v>
      </c>
      <c r="K4" s="84" t="s">
        <v>776</v>
      </c>
      <c r="L4" s="103"/>
      <c r="M4" s="103"/>
    </row>
    <row r="5" spans="1:13" ht="33" customHeight="1" x14ac:dyDescent="0.2">
      <c r="A5" s="80">
        <v>3</v>
      </c>
      <c r="B5" s="79" t="s">
        <v>773</v>
      </c>
      <c r="C5" s="78" t="s">
        <v>775</v>
      </c>
      <c r="D5" s="77" t="s">
        <v>774</v>
      </c>
      <c r="E5" s="79" t="s">
        <v>700</v>
      </c>
      <c r="F5" s="78" t="s">
        <v>206</v>
      </c>
      <c r="G5" s="77" t="s">
        <v>699</v>
      </c>
      <c r="H5" s="77" t="s">
        <v>752</v>
      </c>
      <c r="I5" s="77" t="s">
        <v>697</v>
      </c>
      <c r="J5" s="76">
        <v>43567</v>
      </c>
      <c r="K5" s="83" t="s">
        <v>713</v>
      </c>
      <c r="L5" s="103"/>
      <c r="M5" s="103"/>
    </row>
    <row r="6" spans="1:13" ht="33" customHeight="1" x14ac:dyDescent="0.2">
      <c r="A6" s="80">
        <v>4</v>
      </c>
      <c r="B6" s="79" t="s">
        <v>773</v>
      </c>
      <c r="C6" s="78" t="s">
        <v>772</v>
      </c>
      <c r="D6" s="77" t="s">
        <v>771</v>
      </c>
      <c r="E6" s="79" t="s">
        <v>700</v>
      </c>
      <c r="F6" s="78" t="s">
        <v>206</v>
      </c>
      <c r="G6" s="77" t="s">
        <v>699</v>
      </c>
      <c r="H6" s="77" t="s">
        <v>752</v>
      </c>
      <c r="I6" s="77" t="s">
        <v>697</v>
      </c>
      <c r="J6" s="76">
        <v>43506</v>
      </c>
      <c r="K6" s="84" t="s">
        <v>770</v>
      </c>
      <c r="L6" s="103"/>
      <c r="M6" s="103"/>
    </row>
    <row r="7" spans="1:13" ht="33" customHeight="1" x14ac:dyDescent="0.2">
      <c r="A7" s="80">
        <v>5</v>
      </c>
      <c r="B7" s="79" t="s">
        <v>759</v>
      </c>
      <c r="C7" s="78" t="s">
        <v>769</v>
      </c>
      <c r="D7" s="77" t="s">
        <v>768</v>
      </c>
      <c r="E7" s="79" t="s">
        <v>700</v>
      </c>
      <c r="F7" s="78" t="s">
        <v>313</v>
      </c>
      <c r="G7" s="77" t="s">
        <v>699</v>
      </c>
      <c r="H7" s="77" t="s">
        <v>752</v>
      </c>
      <c r="I7" s="77" t="s">
        <v>697</v>
      </c>
      <c r="J7" s="76">
        <v>43542</v>
      </c>
      <c r="K7" s="84" t="s">
        <v>722</v>
      </c>
      <c r="L7" s="103"/>
      <c r="M7" s="103"/>
    </row>
    <row r="8" spans="1:13" ht="33" customHeight="1" x14ac:dyDescent="0.2">
      <c r="A8" s="80">
        <v>6</v>
      </c>
      <c r="B8" s="79" t="s">
        <v>759</v>
      </c>
      <c r="C8" s="78" t="s">
        <v>767</v>
      </c>
      <c r="D8" s="77" t="s">
        <v>766</v>
      </c>
      <c r="E8" s="79" t="s">
        <v>700</v>
      </c>
      <c r="F8" s="78" t="s">
        <v>206</v>
      </c>
      <c r="G8" s="77" t="s">
        <v>699</v>
      </c>
      <c r="H8" s="77" t="s">
        <v>752</v>
      </c>
      <c r="I8" s="77" t="s">
        <v>697</v>
      </c>
      <c r="J8" s="76">
        <v>43546</v>
      </c>
      <c r="K8" s="81" t="s">
        <v>760</v>
      </c>
      <c r="L8" s="103"/>
      <c r="M8" s="103"/>
    </row>
    <row r="9" spans="1:13" ht="33" customHeight="1" x14ac:dyDescent="0.2">
      <c r="A9" s="80">
        <v>7</v>
      </c>
      <c r="B9" s="79" t="s">
        <v>759</v>
      </c>
      <c r="C9" s="78" t="s">
        <v>765</v>
      </c>
      <c r="D9" s="77" t="s">
        <v>764</v>
      </c>
      <c r="E9" s="79" t="s">
        <v>700</v>
      </c>
      <c r="F9" s="78" t="s">
        <v>206</v>
      </c>
      <c r="G9" s="77" t="s">
        <v>699</v>
      </c>
      <c r="H9" s="77" t="s">
        <v>752</v>
      </c>
      <c r="I9" s="77" t="s">
        <v>697</v>
      </c>
      <c r="J9" s="76">
        <v>43549</v>
      </c>
      <c r="K9" s="84" t="s">
        <v>763</v>
      </c>
      <c r="L9" s="103"/>
      <c r="M9" s="103"/>
    </row>
    <row r="10" spans="1:13" ht="33" customHeight="1" x14ac:dyDescent="0.2">
      <c r="A10" s="80">
        <v>8</v>
      </c>
      <c r="B10" s="79" t="s">
        <v>759</v>
      </c>
      <c r="C10" s="78" t="s">
        <v>762</v>
      </c>
      <c r="D10" s="77" t="s">
        <v>761</v>
      </c>
      <c r="E10" s="79" t="s">
        <v>700</v>
      </c>
      <c r="F10" s="78" t="s">
        <v>313</v>
      </c>
      <c r="G10" s="77" t="s">
        <v>699</v>
      </c>
      <c r="H10" s="77" t="s">
        <v>752</v>
      </c>
      <c r="I10" s="77" t="s">
        <v>697</v>
      </c>
      <c r="J10" s="76">
        <v>43559</v>
      </c>
      <c r="K10" s="81" t="s">
        <v>760</v>
      </c>
      <c r="L10" s="103"/>
      <c r="M10" s="103"/>
    </row>
    <row r="11" spans="1:13" ht="33" customHeight="1" x14ac:dyDescent="0.2">
      <c r="A11" s="80">
        <v>9</v>
      </c>
      <c r="B11" s="79" t="s">
        <v>759</v>
      </c>
      <c r="C11" s="78" t="s">
        <v>758</v>
      </c>
      <c r="D11" s="77" t="s">
        <v>757</v>
      </c>
      <c r="E11" s="79" t="s">
        <v>700</v>
      </c>
      <c r="F11" s="78" t="s">
        <v>206</v>
      </c>
      <c r="G11" s="77" t="s">
        <v>699</v>
      </c>
      <c r="H11" s="77" t="s">
        <v>752</v>
      </c>
      <c r="I11" s="77" t="s">
        <v>697</v>
      </c>
      <c r="J11" s="76">
        <v>43620</v>
      </c>
      <c r="K11" s="83" t="s">
        <v>732</v>
      </c>
      <c r="L11" s="103"/>
      <c r="M11" s="103"/>
    </row>
    <row r="12" spans="1:13" ht="33" customHeight="1" x14ac:dyDescent="0.2">
      <c r="A12" s="80">
        <v>10</v>
      </c>
      <c r="B12" s="79" t="s">
        <v>750</v>
      </c>
      <c r="C12" s="78" t="s">
        <v>756</v>
      </c>
      <c r="D12" s="77" t="s">
        <v>755</v>
      </c>
      <c r="E12" s="79" t="s">
        <v>700</v>
      </c>
      <c r="F12" s="78" t="s">
        <v>206</v>
      </c>
      <c r="G12" s="77" t="s">
        <v>699</v>
      </c>
      <c r="H12" s="77" t="s">
        <v>752</v>
      </c>
      <c r="I12" s="77" t="s">
        <v>697</v>
      </c>
      <c r="J12" s="76">
        <v>43609</v>
      </c>
      <c r="K12" s="83" t="s">
        <v>695</v>
      </c>
      <c r="L12" s="103"/>
      <c r="M12" s="103"/>
    </row>
    <row r="13" spans="1:13" ht="33" customHeight="1" x14ac:dyDescent="0.2">
      <c r="A13" s="80">
        <v>11</v>
      </c>
      <c r="B13" s="79" t="s">
        <v>750</v>
      </c>
      <c r="C13" s="78" t="s">
        <v>754</v>
      </c>
      <c r="D13" s="77" t="s">
        <v>753</v>
      </c>
      <c r="E13" s="79" t="s">
        <v>700</v>
      </c>
      <c r="F13" s="78" t="s">
        <v>206</v>
      </c>
      <c r="G13" s="77" t="s">
        <v>699</v>
      </c>
      <c r="H13" s="77" t="s">
        <v>752</v>
      </c>
      <c r="I13" s="77" t="s">
        <v>697</v>
      </c>
      <c r="J13" s="76">
        <v>43522</v>
      </c>
      <c r="K13" s="84" t="s">
        <v>751</v>
      </c>
      <c r="L13" s="103"/>
      <c r="M13" s="103"/>
    </row>
    <row r="14" spans="1:13" ht="33" customHeight="1" x14ac:dyDescent="0.2">
      <c r="A14" s="80">
        <v>12</v>
      </c>
      <c r="B14" s="79" t="s">
        <v>750</v>
      </c>
      <c r="C14" s="78" t="s">
        <v>749</v>
      </c>
      <c r="D14" s="77" t="s">
        <v>748</v>
      </c>
      <c r="E14" s="79" t="s">
        <v>700</v>
      </c>
      <c r="F14" s="78" t="s">
        <v>206</v>
      </c>
      <c r="G14" s="77" t="s">
        <v>699</v>
      </c>
      <c r="H14" s="77" t="s">
        <v>698</v>
      </c>
      <c r="I14" s="77" t="s">
        <v>697</v>
      </c>
      <c r="J14" s="76">
        <v>43569</v>
      </c>
      <c r="K14" s="83" t="s">
        <v>695</v>
      </c>
      <c r="L14" s="103"/>
      <c r="M14" s="103"/>
    </row>
    <row r="15" spans="1:13" ht="33" customHeight="1" x14ac:dyDescent="0.2">
      <c r="A15" s="80">
        <v>13</v>
      </c>
      <c r="B15" s="79" t="s">
        <v>736</v>
      </c>
      <c r="C15" s="78" t="s">
        <v>747</v>
      </c>
      <c r="D15" s="77" t="s">
        <v>746</v>
      </c>
      <c r="E15" s="79" t="s">
        <v>700</v>
      </c>
      <c r="F15" s="78" t="s">
        <v>206</v>
      </c>
      <c r="G15" s="77" t="s">
        <v>699</v>
      </c>
      <c r="H15" s="77" t="s">
        <v>733</v>
      </c>
      <c r="I15" s="77" t="s">
        <v>697</v>
      </c>
      <c r="J15" s="76">
        <v>43585</v>
      </c>
      <c r="K15" s="83" t="s">
        <v>695</v>
      </c>
      <c r="L15" s="103"/>
      <c r="M15" s="103"/>
    </row>
    <row r="16" spans="1:13" ht="33" customHeight="1" x14ac:dyDescent="0.2">
      <c r="A16" s="80">
        <v>14</v>
      </c>
      <c r="B16" s="79" t="s">
        <v>736</v>
      </c>
      <c r="C16" s="78" t="s">
        <v>745</v>
      </c>
      <c r="D16" s="77" t="s">
        <v>744</v>
      </c>
      <c r="E16" s="79" t="s">
        <v>700</v>
      </c>
      <c r="F16" s="78" t="s">
        <v>206</v>
      </c>
      <c r="G16" s="77" t="s">
        <v>699</v>
      </c>
      <c r="H16" s="77" t="s">
        <v>728</v>
      </c>
      <c r="I16" s="77" t="s">
        <v>697</v>
      </c>
      <c r="J16" s="76">
        <v>43542</v>
      </c>
      <c r="K16" s="75" t="s">
        <v>695</v>
      </c>
      <c r="L16" s="103"/>
      <c r="M16" s="103"/>
    </row>
    <row r="17" spans="1:13" ht="33" customHeight="1" x14ac:dyDescent="0.2">
      <c r="A17" s="80">
        <v>15</v>
      </c>
      <c r="B17" s="79" t="s">
        <v>736</v>
      </c>
      <c r="C17" s="78" t="s">
        <v>743</v>
      </c>
      <c r="D17" s="77" t="s">
        <v>742</v>
      </c>
      <c r="E17" s="79" t="s">
        <v>700</v>
      </c>
      <c r="F17" s="78" t="s">
        <v>206</v>
      </c>
      <c r="G17" s="77" t="s">
        <v>699</v>
      </c>
      <c r="H17" s="77" t="s">
        <v>728</v>
      </c>
      <c r="I17" s="77" t="s">
        <v>697</v>
      </c>
      <c r="J17" s="76">
        <v>43572</v>
      </c>
      <c r="K17" s="75" t="s">
        <v>713</v>
      </c>
      <c r="L17" s="103"/>
      <c r="M17" s="103"/>
    </row>
    <row r="18" spans="1:13" ht="33" customHeight="1" x14ac:dyDescent="0.2">
      <c r="A18" s="80">
        <v>16</v>
      </c>
      <c r="B18" s="79" t="s">
        <v>736</v>
      </c>
      <c r="C18" s="78" t="s">
        <v>741</v>
      </c>
      <c r="D18" s="77" t="s">
        <v>740</v>
      </c>
      <c r="E18" s="79" t="s">
        <v>700</v>
      </c>
      <c r="F18" s="78" t="s">
        <v>206</v>
      </c>
      <c r="G18" s="77" t="s">
        <v>699</v>
      </c>
      <c r="H18" s="77" t="s">
        <v>733</v>
      </c>
      <c r="I18" s="77" t="s">
        <v>697</v>
      </c>
      <c r="J18" s="76">
        <v>43514</v>
      </c>
      <c r="K18" s="75" t="s">
        <v>739</v>
      </c>
    </row>
    <row r="19" spans="1:13" ht="33" customHeight="1" x14ac:dyDescent="0.2">
      <c r="A19" s="80">
        <v>17</v>
      </c>
      <c r="B19" s="79" t="s">
        <v>736</v>
      </c>
      <c r="C19" s="78" t="s">
        <v>738</v>
      </c>
      <c r="D19" s="77" t="s">
        <v>737</v>
      </c>
      <c r="E19" s="79" t="s">
        <v>700</v>
      </c>
      <c r="F19" s="78" t="s">
        <v>206</v>
      </c>
      <c r="G19" s="77" t="s">
        <v>699</v>
      </c>
      <c r="H19" s="77" t="s">
        <v>733</v>
      </c>
      <c r="I19" s="77" t="s">
        <v>697</v>
      </c>
      <c r="J19" s="76">
        <v>43572</v>
      </c>
      <c r="K19" s="75" t="s">
        <v>713</v>
      </c>
    </row>
    <row r="20" spans="1:13" ht="33" customHeight="1" x14ac:dyDescent="0.2">
      <c r="A20" s="80">
        <v>18</v>
      </c>
      <c r="B20" s="79" t="s">
        <v>736</v>
      </c>
      <c r="C20" s="78" t="s">
        <v>735</v>
      </c>
      <c r="D20" s="77" t="s">
        <v>734</v>
      </c>
      <c r="E20" s="79" t="s">
        <v>700</v>
      </c>
      <c r="F20" s="78" t="s">
        <v>206</v>
      </c>
      <c r="G20" s="77" t="s">
        <v>699</v>
      </c>
      <c r="H20" s="77" t="s">
        <v>733</v>
      </c>
      <c r="I20" s="77" t="s">
        <v>697</v>
      </c>
      <c r="J20" s="76">
        <v>43594</v>
      </c>
      <c r="K20" s="82" t="s">
        <v>732</v>
      </c>
    </row>
    <row r="21" spans="1:13" ht="33" customHeight="1" x14ac:dyDescent="0.2">
      <c r="A21" s="80">
        <v>19</v>
      </c>
      <c r="B21" s="79" t="s">
        <v>731</v>
      </c>
      <c r="C21" s="78" t="s">
        <v>730</v>
      </c>
      <c r="D21" s="77" t="s">
        <v>729</v>
      </c>
      <c r="E21" s="79" t="s">
        <v>700</v>
      </c>
      <c r="F21" s="78" t="s">
        <v>206</v>
      </c>
      <c r="G21" s="77" t="s">
        <v>699</v>
      </c>
      <c r="H21" s="77" t="s">
        <v>728</v>
      </c>
      <c r="I21" s="77" t="s">
        <v>697</v>
      </c>
      <c r="J21" s="76">
        <v>43620</v>
      </c>
      <c r="K21" s="75" t="s">
        <v>695</v>
      </c>
    </row>
    <row r="22" spans="1:13" ht="33" customHeight="1" x14ac:dyDescent="0.2">
      <c r="A22" s="80">
        <v>20</v>
      </c>
      <c r="B22" s="79" t="s">
        <v>716</v>
      </c>
      <c r="C22" s="78" t="s">
        <v>727</v>
      </c>
      <c r="D22" s="77" t="s">
        <v>726</v>
      </c>
      <c r="E22" s="79" t="s">
        <v>700</v>
      </c>
      <c r="F22" s="78" t="s">
        <v>206</v>
      </c>
      <c r="G22" s="77" t="s">
        <v>699</v>
      </c>
      <c r="H22" s="77" t="s">
        <v>698</v>
      </c>
      <c r="I22" s="77" t="s">
        <v>697</v>
      </c>
      <c r="J22" s="76">
        <v>43617</v>
      </c>
      <c r="K22" s="81" t="s">
        <v>725</v>
      </c>
    </row>
    <row r="23" spans="1:13" ht="33" customHeight="1" x14ac:dyDescent="0.2">
      <c r="A23" s="80">
        <v>21</v>
      </c>
      <c r="B23" s="79" t="s">
        <v>716</v>
      </c>
      <c r="C23" s="78" t="s">
        <v>724</v>
      </c>
      <c r="D23" s="77" t="s">
        <v>723</v>
      </c>
      <c r="E23" s="79" t="s">
        <v>700</v>
      </c>
      <c r="F23" s="78" t="s">
        <v>206</v>
      </c>
      <c r="G23" s="77" t="s">
        <v>699</v>
      </c>
      <c r="H23" s="77" t="s">
        <v>698</v>
      </c>
      <c r="I23" s="77" t="s">
        <v>697</v>
      </c>
      <c r="J23" s="76">
        <v>43593</v>
      </c>
      <c r="K23" s="81" t="s">
        <v>722</v>
      </c>
    </row>
    <row r="24" spans="1:13" ht="33" customHeight="1" x14ac:dyDescent="0.2">
      <c r="A24" s="80">
        <v>22</v>
      </c>
      <c r="B24" s="79" t="s">
        <v>716</v>
      </c>
      <c r="C24" s="78" t="s">
        <v>721</v>
      </c>
      <c r="D24" s="77" t="s">
        <v>720</v>
      </c>
      <c r="E24" s="79" t="s">
        <v>700</v>
      </c>
      <c r="F24" s="78" t="s">
        <v>313</v>
      </c>
      <c r="G24" s="77" t="s">
        <v>699</v>
      </c>
      <c r="H24" s="77" t="s">
        <v>698</v>
      </c>
      <c r="I24" s="77" t="s">
        <v>697</v>
      </c>
      <c r="J24" s="76">
        <v>43620</v>
      </c>
      <c r="K24" s="75" t="s">
        <v>695</v>
      </c>
    </row>
    <row r="25" spans="1:13" ht="33" customHeight="1" x14ac:dyDescent="0.2">
      <c r="A25" s="80">
        <v>23</v>
      </c>
      <c r="B25" s="79" t="s">
        <v>716</v>
      </c>
      <c r="C25" s="78" t="s">
        <v>719</v>
      </c>
      <c r="D25" s="77" t="s">
        <v>718</v>
      </c>
      <c r="E25" s="79" t="s">
        <v>700</v>
      </c>
      <c r="F25" s="78" t="s">
        <v>717</v>
      </c>
      <c r="G25" s="77" t="s">
        <v>699</v>
      </c>
      <c r="H25" s="77" t="s">
        <v>698</v>
      </c>
      <c r="I25" s="77" t="s">
        <v>697</v>
      </c>
      <c r="J25" s="76">
        <v>43547</v>
      </c>
      <c r="K25" s="75" t="s">
        <v>705</v>
      </c>
    </row>
    <row r="26" spans="1:13" ht="33" customHeight="1" x14ac:dyDescent="0.2">
      <c r="A26" s="80">
        <v>24</v>
      </c>
      <c r="B26" s="79" t="s">
        <v>716</v>
      </c>
      <c r="C26" s="78" t="s">
        <v>715</v>
      </c>
      <c r="D26" s="77" t="s">
        <v>714</v>
      </c>
      <c r="E26" s="79" t="s">
        <v>700</v>
      </c>
      <c r="F26" s="78" t="s">
        <v>206</v>
      </c>
      <c r="G26" s="77" t="s">
        <v>699</v>
      </c>
      <c r="H26" s="77" t="s">
        <v>698</v>
      </c>
      <c r="I26" s="77" t="s">
        <v>697</v>
      </c>
      <c r="J26" s="76">
        <v>43595</v>
      </c>
      <c r="K26" s="75" t="s">
        <v>713</v>
      </c>
    </row>
    <row r="27" spans="1:13" ht="33" customHeight="1" x14ac:dyDescent="0.2">
      <c r="A27" s="80">
        <v>25</v>
      </c>
      <c r="B27" s="77" t="s">
        <v>712</v>
      </c>
      <c r="C27" s="78" t="s">
        <v>711</v>
      </c>
      <c r="D27" s="77" t="s">
        <v>710</v>
      </c>
      <c r="E27" s="79" t="s">
        <v>700</v>
      </c>
      <c r="F27" s="78" t="s">
        <v>709</v>
      </c>
      <c r="G27" s="77" t="s">
        <v>699</v>
      </c>
      <c r="H27" s="77" t="s">
        <v>698</v>
      </c>
      <c r="I27" s="77" t="s">
        <v>697</v>
      </c>
      <c r="J27" s="76">
        <v>43547</v>
      </c>
      <c r="K27" s="75" t="s">
        <v>705</v>
      </c>
    </row>
    <row r="28" spans="1:13" ht="33" customHeight="1" x14ac:dyDescent="0.2">
      <c r="A28" s="80">
        <v>26</v>
      </c>
      <c r="B28" s="77" t="s">
        <v>708</v>
      </c>
      <c r="C28" s="78" t="s">
        <v>707</v>
      </c>
      <c r="D28" s="77" t="s">
        <v>706</v>
      </c>
      <c r="E28" s="79" t="s">
        <v>700</v>
      </c>
      <c r="F28" s="78" t="s">
        <v>313</v>
      </c>
      <c r="G28" s="77" t="s">
        <v>699</v>
      </c>
      <c r="H28" s="77" t="s">
        <v>201</v>
      </c>
      <c r="I28" s="77" t="s">
        <v>697</v>
      </c>
      <c r="J28" s="76">
        <v>43573</v>
      </c>
      <c r="K28" s="75" t="s">
        <v>705</v>
      </c>
    </row>
    <row r="29" spans="1:13" ht="33" customHeight="1" x14ac:dyDescent="0.2">
      <c r="A29" s="80">
        <v>27</v>
      </c>
      <c r="B29" s="77" t="s">
        <v>703</v>
      </c>
      <c r="C29" s="78" t="s">
        <v>703</v>
      </c>
      <c r="D29" s="77" t="s">
        <v>704</v>
      </c>
      <c r="E29" s="79" t="s">
        <v>700</v>
      </c>
      <c r="F29" s="78" t="s">
        <v>206</v>
      </c>
      <c r="G29" s="77" t="s">
        <v>699</v>
      </c>
      <c r="H29" s="77" t="s">
        <v>698</v>
      </c>
      <c r="I29" s="77" t="s">
        <v>697</v>
      </c>
      <c r="J29" s="76">
        <v>43593</v>
      </c>
      <c r="K29" s="75" t="s">
        <v>695</v>
      </c>
    </row>
    <row r="30" spans="1:13" ht="33" customHeight="1" thickBot="1" x14ac:dyDescent="0.25">
      <c r="A30" s="74">
        <v>28</v>
      </c>
      <c r="B30" s="72" t="s">
        <v>703</v>
      </c>
      <c r="C30" s="73" t="s">
        <v>702</v>
      </c>
      <c r="D30" s="72" t="s">
        <v>701</v>
      </c>
      <c r="E30" s="72" t="s">
        <v>700</v>
      </c>
      <c r="F30" s="73" t="s">
        <v>206</v>
      </c>
      <c r="G30" s="72" t="s">
        <v>699</v>
      </c>
      <c r="H30" s="72" t="s">
        <v>698</v>
      </c>
      <c r="I30" s="72" t="s">
        <v>697</v>
      </c>
      <c r="J30" s="72" t="s">
        <v>696</v>
      </c>
      <c r="K30" s="71" t="s">
        <v>695</v>
      </c>
    </row>
  </sheetData>
  <autoFilter ref="A2:K30" xr:uid="{00000000-0009-0000-0000-000006000000}">
    <sortState xmlns:xlrd2="http://schemas.microsoft.com/office/spreadsheetml/2017/richdata2" ref="A3:K30">
      <sortCondition ref="B3:B30"/>
    </sortState>
  </autoFilter>
  <phoneticPr fontId="26" type="noConversion"/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abSelected="1" zoomScale="115" zoomScaleNormal="115" workbookViewId="0">
      <selection activeCell="A2" sqref="A2:L2"/>
    </sheetView>
  </sheetViews>
  <sheetFormatPr defaultColWidth="9" defaultRowHeight="13.5" x14ac:dyDescent="0.15"/>
  <cols>
    <col min="1" max="1" width="7.5" style="2" customWidth="1"/>
    <col min="2" max="2" width="13.875" style="2" customWidth="1"/>
    <col min="3" max="3" width="10.125" style="2" customWidth="1"/>
    <col min="4" max="4" width="17.5" style="2" customWidth="1"/>
    <col min="5" max="5" width="9.875" style="2" customWidth="1"/>
    <col min="6" max="6" width="10.375" style="2" customWidth="1"/>
    <col min="7" max="7" width="8.75" style="2" customWidth="1"/>
    <col min="8" max="8" width="13.75" style="2" customWidth="1"/>
    <col min="9" max="9" width="9.25" style="2" customWidth="1"/>
    <col min="10" max="11" width="10.625" style="2" customWidth="1"/>
    <col min="12" max="12" width="20.75" style="2" customWidth="1"/>
    <col min="13" max="14" width="0" style="2" hidden="1" customWidth="1"/>
    <col min="15" max="16384" width="9" style="2"/>
  </cols>
  <sheetData>
    <row r="1" spans="1:14" s="1" customFormat="1" ht="26.25" customHeight="1" x14ac:dyDescent="0.15">
      <c r="A1" s="61" t="s">
        <v>20</v>
      </c>
      <c r="B1" s="4"/>
      <c r="C1" s="4"/>
      <c r="D1" s="4"/>
    </row>
    <row r="2" spans="1:14" ht="49.5" customHeight="1" x14ac:dyDescent="0.15">
      <c r="A2" s="152" t="s">
        <v>805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45" customHeight="1" x14ac:dyDescent="0.15">
      <c r="A3" s="62" t="s">
        <v>21</v>
      </c>
      <c r="B3" s="62" t="s">
        <v>22</v>
      </c>
      <c r="C3" s="62" t="s">
        <v>23</v>
      </c>
      <c r="D3" s="62" t="s">
        <v>24</v>
      </c>
      <c r="E3" s="62" t="s">
        <v>25</v>
      </c>
      <c r="F3" s="62" t="s">
        <v>26</v>
      </c>
      <c r="G3" s="62" t="s">
        <v>27</v>
      </c>
      <c r="H3" s="62" t="s">
        <v>28</v>
      </c>
      <c r="I3" s="62" t="s">
        <v>29</v>
      </c>
      <c r="J3" s="62" t="s">
        <v>30</v>
      </c>
      <c r="K3" s="62" t="s">
        <v>31</v>
      </c>
      <c r="L3" s="62" t="s">
        <v>32</v>
      </c>
      <c r="M3" s="103" t="s">
        <v>801</v>
      </c>
      <c r="N3" s="103" t="s">
        <v>802</v>
      </c>
    </row>
    <row r="4" spans="1:14" ht="20.100000000000001" customHeight="1" x14ac:dyDescent="0.15">
      <c r="A4" s="92">
        <v>1</v>
      </c>
      <c r="B4" s="92" t="s">
        <v>790</v>
      </c>
      <c r="C4" s="63" t="s">
        <v>791</v>
      </c>
      <c r="D4" s="63" t="s">
        <v>792</v>
      </c>
      <c r="E4" s="63">
        <v>160</v>
      </c>
      <c r="F4" s="92" t="s">
        <v>793</v>
      </c>
      <c r="G4" s="63" t="s">
        <v>601</v>
      </c>
      <c r="H4" s="93" t="s">
        <v>602</v>
      </c>
      <c r="I4" s="63" t="s">
        <v>794</v>
      </c>
      <c r="J4" s="94"/>
      <c r="K4" s="94"/>
      <c r="L4" s="95" t="s">
        <v>795</v>
      </c>
      <c r="M4" s="103"/>
      <c r="N4" s="103"/>
    </row>
    <row r="5" spans="1:14" ht="20.100000000000001" customHeight="1" x14ac:dyDescent="0.15">
      <c r="A5" s="92">
        <v>2</v>
      </c>
      <c r="B5" s="92" t="s">
        <v>796</v>
      </c>
      <c r="C5" s="63" t="s">
        <v>797</v>
      </c>
      <c r="D5" s="63" t="s">
        <v>798</v>
      </c>
      <c r="E5" s="63">
        <v>65</v>
      </c>
      <c r="F5" s="92" t="s">
        <v>799</v>
      </c>
      <c r="G5" s="63" t="s">
        <v>606</v>
      </c>
      <c r="H5" s="93" t="s">
        <v>602</v>
      </c>
      <c r="I5" s="63" t="s">
        <v>800</v>
      </c>
      <c r="J5" s="94">
        <v>43435</v>
      </c>
      <c r="K5" s="94">
        <v>43586</v>
      </c>
      <c r="L5" s="95"/>
      <c r="M5" s="103"/>
      <c r="N5" s="103"/>
    </row>
    <row r="6" spans="1:14" ht="20.100000000000001" customHeight="1" x14ac:dyDescent="0.15">
      <c r="A6" s="92">
        <v>3</v>
      </c>
      <c r="B6" s="92"/>
      <c r="C6" s="63"/>
      <c r="D6" s="63"/>
      <c r="E6" s="63"/>
      <c r="F6" s="92"/>
      <c r="G6" s="63"/>
      <c r="H6" s="93"/>
      <c r="I6" s="63"/>
      <c r="J6" s="94"/>
      <c r="K6" s="94"/>
      <c r="L6" s="95"/>
      <c r="M6" s="103"/>
      <c r="N6" s="103"/>
    </row>
    <row r="7" spans="1:14" ht="20.100000000000001" customHeight="1" x14ac:dyDescent="0.15">
      <c r="A7" s="92">
        <v>4</v>
      </c>
      <c r="B7" s="92"/>
      <c r="C7" s="63"/>
      <c r="D7" s="63"/>
      <c r="E7" s="63"/>
      <c r="F7" s="92"/>
      <c r="G7" s="63"/>
      <c r="H7" s="93"/>
      <c r="I7" s="63"/>
      <c r="J7" s="94"/>
      <c r="K7" s="94"/>
      <c r="L7" s="95"/>
      <c r="M7" s="103"/>
      <c r="N7" s="103"/>
    </row>
    <row r="8" spans="1:14" ht="20.100000000000001" customHeight="1" x14ac:dyDescent="0.15">
      <c r="A8" s="92">
        <v>5</v>
      </c>
      <c r="B8" s="92"/>
      <c r="C8" s="63"/>
      <c r="D8" s="63"/>
      <c r="E8" s="63"/>
      <c r="F8" s="92"/>
      <c r="G8" s="63"/>
      <c r="H8" s="93"/>
      <c r="I8" s="63"/>
      <c r="J8" s="96"/>
      <c r="K8" s="97"/>
      <c r="L8" s="95"/>
      <c r="M8" s="103"/>
      <c r="N8" s="103"/>
    </row>
    <row r="9" spans="1:14" ht="20.100000000000001" customHeight="1" x14ac:dyDescent="0.15">
      <c r="A9" s="92">
        <v>6</v>
      </c>
      <c r="B9" s="92"/>
      <c r="C9" s="63"/>
      <c r="D9" s="63"/>
      <c r="E9" s="63"/>
      <c r="F9" s="92"/>
      <c r="G9" s="63"/>
      <c r="H9" s="98"/>
      <c r="I9" s="63"/>
      <c r="J9" s="94"/>
      <c r="K9" s="94"/>
      <c r="L9" s="95"/>
      <c r="M9" s="103"/>
      <c r="N9" s="103"/>
    </row>
    <row r="10" spans="1:14" ht="20.100000000000001" customHeight="1" x14ac:dyDescent="0.15">
      <c r="A10" s="92">
        <v>7</v>
      </c>
      <c r="B10" s="92"/>
      <c r="C10" s="63"/>
      <c r="D10" s="63"/>
      <c r="E10" s="63"/>
      <c r="F10" s="92"/>
      <c r="G10" s="63"/>
      <c r="H10" s="98"/>
      <c r="I10" s="63"/>
      <c r="J10" s="94"/>
      <c r="K10" s="94"/>
      <c r="L10" s="95"/>
      <c r="M10" s="103"/>
      <c r="N10" s="103"/>
    </row>
    <row r="11" spans="1:14" ht="20.100000000000001" customHeight="1" x14ac:dyDescent="0.15">
      <c r="A11" s="92">
        <v>8</v>
      </c>
      <c r="B11" s="92"/>
      <c r="C11" s="63"/>
      <c r="D11" s="63"/>
      <c r="E11" s="63"/>
      <c r="F11" s="92"/>
      <c r="G11" s="63"/>
      <c r="H11" s="98"/>
      <c r="I11" s="63"/>
      <c r="J11" s="94"/>
      <c r="K11" s="94"/>
      <c r="L11" s="95"/>
      <c r="M11" s="103"/>
      <c r="N11" s="103"/>
    </row>
    <row r="12" spans="1:14" ht="20.100000000000001" customHeight="1" x14ac:dyDescent="0.15">
      <c r="A12" s="92">
        <v>9</v>
      </c>
      <c r="B12" s="92"/>
      <c r="C12" s="63"/>
      <c r="D12" s="63"/>
      <c r="E12" s="63"/>
      <c r="F12" s="92"/>
      <c r="G12" s="63"/>
      <c r="H12" s="99"/>
      <c r="I12" s="63"/>
      <c r="J12" s="94"/>
      <c r="K12" s="94"/>
      <c r="L12" s="95"/>
      <c r="M12" s="103"/>
      <c r="N12" s="103"/>
    </row>
    <row r="13" spans="1:14" ht="20.100000000000001" customHeight="1" x14ac:dyDescent="0.15">
      <c r="A13" s="92">
        <v>10</v>
      </c>
      <c r="B13" s="92"/>
      <c r="C13" s="63"/>
      <c r="D13" s="63"/>
      <c r="E13" s="63"/>
      <c r="F13" s="92"/>
      <c r="G13" s="63"/>
      <c r="H13" s="99"/>
      <c r="I13" s="63"/>
      <c r="J13" s="94"/>
      <c r="K13" s="94"/>
      <c r="L13" s="95"/>
      <c r="M13" s="103"/>
      <c r="N13" s="103"/>
    </row>
    <row r="14" spans="1:14" ht="20.100000000000001" customHeight="1" x14ac:dyDescent="0.15">
      <c r="A14" s="92">
        <v>11</v>
      </c>
      <c r="B14" s="92"/>
      <c r="C14" s="63"/>
      <c r="D14" s="63"/>
      <c r="E14" s="63"/>
      <c r="F14" s="92"/>
      <c r="G14" s="63"/>
      <c r="H14" s="99"/>
      <c r="I14" s="63"/>
      <c r="J14" s="94"/>
      <c r="K14" s="94"/>
      <c r="L14" s="95"/>
      <c r="M14" s="103"/>
      <c r="N14" s="103"/>
    </row>
    <row r="15" spans="1:14" ht="20.100000000000001" customHeight="1" x14ac:dyDescent="0.15">
      <c r="A15" s="92">
        <v>12</v>
      </c>
      <c r="B15" s="100"/>
      <c r="C15" s="63"/>
      <c r="D15" s="63"/>
      <c r="E15" s="63"/>
      <c r="F15" s="100"/>
      <c r="G15" s="63"/>
      <c r="H15" s="100"/>
      <c r="I15" s="64"/>
      <c r="J15" s="96"/>
      <c r="K15" s="96"/>
      <c r="L15" s="101"/>
      <c r="M15" s="103"/>
      <c r="N15" s="103"/>
    </row>
    <row r="16" spans="1:14" ht="20.100000000000001" customHeight="1" x14ac:dyDescent="0.15">
      <c r="A16" s="92">
        <v>13</v>
      </c>
      <c r="B16" s="100"/>
      <c r="C16" s="63"/>
      <c r="D16" s="63"/>
      <c r="E16" s="63"/>
      <c r="F16" s="100"/>
      <c r="G16" s="63"/>
      <c r="H16" s="100"/>
      <c r="I16" s="64"/>
      <c r="J16" s="96"/>
      <c r="K16" s="96"/>
      <c r="L16" s="101"/>
      <c r="M16" s="103"/>
      <c r="N16" s="103"/>
    </row>
    <row r="17" spans="1:14" ht="20.100000000000001" customHeight="1" x14ac:dyDescent="0.15">
      <c r="A17" s="92">
        <v>14</v>
      </c>
      <c r="B17" s="100"/>
      <c r="C17" s="63"/>
      <c r="D17" s="63"/>
      <c r="E17" s="63"/>
      <c r="F17" s="100"/>
      <c r="G17" s="63"/>
      <c r="H17" s="100"/>
      <c r="I17" s="64"/>
      <c r="J17" s="96"/>
      <c r="K17" s="96"/>
      <c r="L17" s="101"/>
      <c r="M17" s="103"/>
      <c r="N17" s="103"/>
    </row>
    <row r="18" spans="1:14" ht="20.100000000000001" customHeight="1" x14ac:dyDescent="0.15">
      <c r="A18" s="92">
        <v>15</v>
      </c>
      <c r="B18" s="100"/>
      <c r="C18" s="63"/>
      <c r="D18" s="63"/>
      <c r="E18" s="63"/>
      <c r="F18" s="100"/>
      <c r="G18" s="63"/>
      <c r="H18" s="100"/>
      <c r="I18" s="64"/>
      <c r="J18" s="96"/>
      <c r="K18" s="96"/>
      <c r="L18" s="101"/>
      <c r="M18" s="103"/>
      <c r="N18" s="103"/>
    </row>
  </sheetData>
  <mergeCells count="1">
    <mergeCell ref="A2:L2"/>
  </mergeCells>
  <phoneticPr fontId="26" type="noConversion"/>
  <pageMargins left="0.36" right="0.16" top="0.98425196850393704" bottom="0.98425196850393704" header="0.51181102362204722" footer="0.5118110236220472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3.5" x14ac:dyDescent="0.15"/>
  <sheetData/>
  <phoneticPr fontId="2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农村困难家庭危房改造情况表</vt:lpstr>
      <vt:lpstr>统计表</vt:lpstr>
      <vt:lpstr>吴兴</vt:lpstr>
      <vt:lpstr>南浔</vt:lpstr>
      <vt:lpstr>德清</vt:lpstr>
      <vt:lpstr>长兴</vt:lpstr>
      <vt:lpstr>安吉</vt:lpstr>
      <vt:lpstr>新区</vt:lpstr>
      <vt:lpstr>Sheet2</vt:lpstr>
      <vt:lpstr>安吉!Print_Area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TML</cp:lastModifiedBy>
  <cp:lastPrinted>2019-09-16T07:01:14Z</cp:lastPrinted>
  <dcterms:created xsi:type="dcterms:W3CDTF">2019-07-31T03:35:00Z</dcterms:created>
  <dcterms:modified xsi:type="dcterms:W3CDTF">2022-03-21T11:38:42Z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