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90" firstSheet="11" activeTab="16"/>
  </bookViews>
  <sheets>
    <sheet name="说    明" sheetId="1" r:id="rId1"/>
    <sheet name="目录" sheetId="2" r:id="rId2"/>
    <sheet name="主要经济指标增幅走势图" sheetId="3" r:id="rId3"/>
    <sheet name="主要经济指标" sheetId="4" r:id="rId4"/>
    <sheet name="综合一" sheetId="5" r:id="rId5"/>
    <sheet name="综合二 " sheetId="6" r:id="rId6"/>
    <sheet name="综合 (三)" sheetId="7" r:id="rId7"/>
    <sheet name="综合 (五) (分2页)" sheetId="8" r:id="rId8"/>
    <sheet name="居民收支" sheetId="9" r:id="rId9"/>
    <sheet name="增加农业 " sheetId="10" r:id="rId10"/>
    <sheet name="对外贸易" sheetId="11" r:id="rId11"/>
    <sheet name="分乡镇全社会售电量" sheetId="12" r:id="rId12"/>
    <sheet name="分乡镇售电量" sheetId="13" r:id="rId13"/>
    <sheet name="分乡镇营业收入 (2)" sheetId="14" r:id="rId14"/>
    <sheet name="分乡镇规上企业利税 (2)" sheetId="15" r:id="rId15"/>
    <sheet name="高新技术产业" sheetId="16" r:id="rId16"/>
    <sheet name="增加值率" sheetId="17" r:id="rId17"/>
    <sheet name="分乡镇实到外资" sheetId="18" r:id="rId18"/>
    <sheet name="分县区GDP" sheetId="19" r:id="rId19"/>
    <sheet name="分县区二个收入" sheetId="20" r:id="rId20"/>
    <sheet name="分县区规上工业" sheetId="21" r:id="rId21"/>
    <sheet name="分县区出口外资" sheetId="22" r:id="rId22"/>
    <sheet name="补充篇" sheetId="23" r:id="rId23"/>
  </sheets>
  <externalReferences>
    <externalReference r:id="rId26"/>
  </externalReferences>
  <definedNames>
    <definedName name="OLE_LINK1" localSheetId="10">'对外贸易'!#REF!</definedName>
    <definedName name="OLE_LINK2" localSheetId="10">'对外贸易'!#REF!</definedName>
    <definedName name="OLE_LINK3" localSheetId="22">'补充篇'!#REF!</definedName>
    <definedName name="OLE_LINK3" localSheetId="21">'分县区出口外资'!#REF!</definedName>
  </definedNames>
  <calcPr fullCalcOnLoad="1"/>
</workbook>
</file>

<file path=xl/sharedStrings.xml><?xml version="1.0" encoding="utf-8"?>
<sst xmlns="http://schemas.openxmlformats.org/spreadsheetml/2006/main" count="685" uniqueCount="331">
  <si>
    <t>说    明</t>
  </si>
  <si>
    <t>1﹒“—”表示增幅与上年持平，绝对数为空格表示无该项数据(数据暂不公布)或数据无法收集，增幅为空格是因2020年无该项数据，无法计算。</t>
  </si>
  <si>
    <t>2﹒主要行业统计范围：①规模以上工业，指年主营业务收入2000万元及以上的工业法人单位；②限额以上批发和零售业，指年主营业务收入2000万元及以上的批发业、年主营业务收入500万元及以上的零售业法人单位；③限额以上住宿和餐饮业，指年主营业务收入200万元及以上的住宿和餐饮业法人单位。④固定资产投资，指计划总投资500万元及以上的投资项目和全部房地产开发投资。⑤房地产开发经营业,指全部房地产开发经营业法人单位。</t>
  </si>
  <si>
    <t>3﹒生产总值、增加值绝对额按现价计算，增长速度按可比价计算。</t>
  </si>
  <si>
    <t>4﹒南浔镇售电量数据包含南浔经济开发区。</t>
  </si>
  <si>
    <t>5﹒规模以上工业增加值率按分配法计算。</t>
  </si>
  <si>
    <t>一、综合篇</t>
  </si>
  <si>
    <t>1﹒主要指标增幅走势图</t>
  </si>
  <si>
    <t>1-2</t>
  </si>
  <si>
    <t>2﹒主要经济指标</t>
  </si>
  <si>
    <t>3﹒地区生产总值</t>
  </si>
  <si>
    <t>4</t>
  </si>
  <si>
    <t>4﹒规模以上工业</t>
  </si>
  <si>
    <t>5-12</t>
  </si>
  <si>
    <t>5﹒居民收支</t>
  </si>
  <si>
    <t>13-14</t>
  </si>
  <si>
    <t>6﹒农林牧渔业</t>
  </si>
  <si>
    <t>二、乡镇篇</t>
  </si>
  <si>
    <t>7﹒分乡镇对外贸易</t>
  </si>
  <si>
    <t>8﹒分乡镇售电量</t>
  </si>
  <si>
    <t>19-20</t>
  </si>
  <si>
    <t>9﹒分乡镇规模以上工业</t>
  </si>
  <si>
    <t>21-23</t>
  </si>
  <si>
    <t>10﹒分乡镇实到外资</t>
  </si>
  <si>
    <t>24</t>
  </si>
  <si>
    <t>三、交流篇</t>
  </si>
  <si>
    <t>11﹒县区地区生产总值对比资料</t>
  </si>
  <si>
    <t>12﹒县区人均可支配收入对比资料</t>
  </si>
  <si>
    <t xml:space="preserve">13﹒县区规模以上工业对比资料 </t>
  </si>
  <si>
    <t>14﹒县区对外贸易对比资料</t>
  </si>
  <si>
    <t>四、补充篇</t>
  </si>
  <si>
    <t>15﹒主要经济指标逐月数据</t>
  </si>
  <si>
    <t>综合篇——主要经济指标</t>
  </si>
  <si>
    <t>单位</t>
  </si>
  <si>
    <t>累计</t>
  </si>
  <si>
    <t>±%</t>
  </si>
  <si>
    <t xml:space="preserve">地区生产总值          (1-2季度)     </t>
  </si>
  <si>
    <t>亿元</t>
  </si>
  <si>
    <t xml:space="preserve">  ＃第一产业</t>
  </si>
  <si>
    <r>
      <t xml:space="preserve">    </t>
    </r>
    <r>
      <rPr>
        <sz val="11"/>
        <rFont val="宋体"/>
        <family val="0"/>
      </rPr>
      <t>第二产业</t>
    </r>
  </si>
  <si>
    <r>
      <t xml:space="preserve">      </t>
    </r>
    <r>
      <rPr>
        <sz val="11"/>
        <rFont val="宋体"/>
        <family val="0"/>
      </rPr>
      <t>＃工业</t>
    </r>
  </si>
  <si>
    <r>
      <t xml:space="preserve">    </t>
    </r>
    <r>
      <rPr>
        <sz val="11"/>
        <rFont val="宋体"/>
        <family val="0"/>
      </rPr>
      <t>第三产业</t>
    </r>
  </si>
  <si>
    <t>规模以上工业营业收入</t>
  </si>
  <si>
    <t>规模以上工业利税总额</t>
  </si>
  <si>
    <t xml:space="preserve">  ＃利润总额</t>
  </si>
  <si>
    <t>规模以上工业能源消费量</t>
  </si>
  <si>
    <t>万吨标准煤</t>
  </si>
  <si>
    <t>实到外资</t>
  </si>
  <si>
    <t>亿美元</t>
  </si>
  <si>
    <t>（完成%）</t>
  </si>
  <si>
    <r>
      <t xml:space="preserve">进出口总额           </t>
    </r>
    <r>
      <rPr>
        <sz val="11"/>
        <color indexed="10"/>
        <rFont val="宋体"/>
        <family val="0"/>
      </rPr>
      <t xml:space="preserve"> （1-6月）</t>
    </r>
  </si>
  <si>
    <t xml:space="preserve">  ＃出  口</t>
  </si>
  <si>
    <t xml:space="preserve">    进  口</t>
  </si>
  <si>
    <t>全体居民人均可支配收入（1-2季度）</t>
  </si>
  <si>
    <t>元</t>
  </si>
  <si>
    <t xml:space="preserve">  城镇居民</t>
  </si>
  <si>
    <t xml:space="preserve">  农村居民</t>
  </si>
  <si>
    <r>
      <t xml:space="preserve">综合篇——地区生产总值      　   
                </t>
    </r>
    <r>
      <rPr>
        <b/>
        <sz val="12"/>
        <rFont val="楷体_GB2312"/>
        <family val="3"/>
      </rPr>
      <t>（1-2季度）      单位：亿元</t>
    </r>
  </si>
  <si>
    <t xml:space="preserve"> 地区生产总值  </t>
  </si>
  <si>
    <t xml:space="preserve">   第一产业</t>
  </si>
  <si>
    <t xml:space="preserve">   第二产业</t>
  </si>
  <si>
    <t xml:space="preserve">     ＃工  业</t>
  </si>
  <si>
    <t xml:space="preserve">       建筑业</t>
  </si>
  <si>
    <t xml:space="preserve">   第三产业</t>
  </si>
  <si>
    <t xml:space="preserve">     ＃交通运输、仓储和邮政业</t>
  </si>
  <si>
    <t xml:space="preserve">       批发和零售业</t>
  </si>
  <si>
    <t xml:space="preserve">         ＃批发业</t>
  </si>
  <si>
    <t xml:space="preserve">           零售业</t>
  </si>
  <si>
    <t xml:space="preserve">       住宿和餐饮业</t>
  </si>
  <si>
    <t xml:space="preserve">         ＃住宿业</t>
  </si>
  <si>
    <t xml:space="preserve">           餐饮业</t>
  </si>
  <si>
    <t xml:space="preserve">       金融业</t>
  </si>
  <si>
    <t xml:space="preserve">       房地产业</t>
  </si>
  <si>
    <t xml:space="preserve">       营利性服务业</t>
  </si>
  <si>
    <t xml:space="preserve">       非营利性服务业</t>
  </si>
  <si>
    <r>
      <t xml:space="preserve">综合篇——规模以上工业 （一）           　 
                     </t>
    </r>
    <r>
      <rPr>
        <b/>
        <sz val="12"/>
        <rFont val="楷体_GB2312"/>
        <family val="3"/>
      </rPr>
      <t>单位：个、万元</t>
    </r>
  </si>
  <si>
    <t xml:space="preserve">企业单位数                </t>
  </si>
  <si>
    <t xml:space="preserve">  ＃亏损企业单位数      </t>
  </si>
  <si>
    <t xml:space="preserve">资产总计                  </t>
  </si>
  <si>
    <t xml:space="preserve">  ＃应收账款</t>
  </si>
  <si>
    <t xml:space="preserve">  ＃产成品存货    </t>
  </si>
  <si>
    <t xml:space="preserve">负债合计                  </t>
  </si>
  <si>
    <t xml:space="preserve">营业收入      </t>
  </si>
  <si>
    <t xml:space="preserve">营业成本      </t>
  </si>
  <si>
    <t>税金及附加</t>
  </si>
  <si>
    <t xml:space="preserve">销售费用                  </t>
  </si>
  <si>
    <t xml:space="preserve">管理费用                  </t>
  </si>
  <si>
    <t>研发费用</t>
  </si>
  <si>
    <t xml:space="preserve">财务费用                  </t>
  </si>
  <si>
    <t xml:space="preserve">利税总额                 </t>
  </si>
  <si>
    <t xml:space="preserve">  ＃利润总额       </t>
  </si>
  <si>
    <t xml:space="preserve">  ＃亏损企业亏损额        </t>
  </si>
  <si>
    <t>应付职工薪酬</t>
  </si>
  <si>
    <t xml:space="preserve">应交增值税                </t>
  </si>
  <si>
    <t xml:space="preserve">本年折旧                  </t>
  </si>
  <si>
    <r>
      <t xml:space="preserve">            综合篇——规模以上工业 （二）
                                        </t>
    </r>
    <r>
      <rPr>
        <b/>
        <sz val="12"/>
        <rFont val="楷体_GB2312"/>
        <family val="3"/>
      </rPr>
      <t>单位：吨标准煤</t>
    </r>
  </si>
  <si>
    <t xml:space="preserve">累计 </t>
  </si>
  <si>
    <t>分行业能源消费量总计</t>
  </si>
  <si>
    <t>农副食品加工业</t>
  </si>
  <si>
    <t>食品制造业</t>
  </si>
  <si>
    <t>酒、饮料和精制茶制造业</t>
  </si>
  <si>
    <r>
      <t xml:space="preserve"> </t>
    </r>
    <r>
      <rPr>
        <sz val="10"/>
        <rFont val="宋体"/>
        <family val="0"/>
      </rPr>
      <t>纺织业</t>
    </r>
  </si>
  <si>
    <r>
      <t xml:space="preserve"> </t>
    </r>
    <r>
      <rPr>
        <sz val="10"/>
        <rFont val="宋体"/>
        <family val="0"/>
      </rPr>
      <t>纺织服装、服饰业</t>
    </r>
  </si>
  <si>
    <r>
      <t xml:space="preserve"> </t>
    </r>
    <r>
      <rPr>
        <sz val="10"/>
        <rFont val="宋体"/>
        <family val="0"/>
      </rPr>
      <t>皮革、毛皮、羽毛及其制品和制鞋业</t>
    </r>
  </si>
  <si>
    <r>
      <t xml:space="preserve">  </t>
    </r>
    <r>
      <rPr>
        <sz val="10"/>
        <rFont val="宋体"/>
        <family val="0"/>
      </rPr>
      <t>木材加工和木、竹、藤、棕、草制品业</t>
    </r>
  </si>
  <si>
    <t>家具制造业</t>
  </si>
  <si>
    <r>
      <t xml:space="preserve">  </t>
    </r>
    <r>
      <rPr>
        <sz val="10"/>
        <rFont val="宋体"/>
        <family val="0"/>
      </rPr>
      <t>造纸和纸制品业</t>
    </r>
  </si>
  <si>
    <r>
      <t xml:space="preserve"> </t>
    </r>
    <r>
      <rPr>
        <sz val="10"/>
        <rFont val="宋体"/>
        <family val="0"/>
      </rPr>
      <t>印刷和记录媒介复制业</t>
    </r>
  </si>
  <si>
    <r>
      <t xml:space="preserve">  </t>
    </r>
    <r>
      <rPr>
        <sz val="10"/>
        <rFont val="宋体"/>
        <family val="0"/>
      </rPr>
      <t>文教、工美、体育和娱乐用品制造业</t>
    </r>
  </si>
  <si>
    <r>
      <t xml:space="preserve">  </t>
    </r>
    <r>
      <rPr>
        <sz val="10"/>
        <rFont val="宋体"/>
        <family val="0"/>
      </rPr>
      <t>石油、煤炭及其他燃料加工业</t>
    </r>
  </si>
  <si>
    <r>
      <t xml:space="preserve"> </t>
    </r>
    <r>
      <rPr>
        <sz val="10"/>
        <rFont val="宋体"/>
        <family val="0"/>
      </rPr>
      <t>化学原料和化学制品制造业</t>
    </r>
  </si>
  <si>
    <r>
      <t xml:space="preserve">  </t>
    </r>
    <r>
      <rPr>
        <sz val="10"/>
        <rFont val="宋体"/>
        <family val="0"/>
      </rPr>
      <t>医药制造业</t>
    </r>
  </si>
  <si>
    <r>
      <t xml:space="preserve">  </t>
    </r>
    <r>
      <rPr>
        <sz val="10"/>
        <rFont val="宋体"/>
        <family val="0"/>
      </rPr>
      <t>化学纤维制造业</t>
    </r>
  </si>
  <si>
    <r>
      <t xml:space="preserve">  </t>
    </r>
    <r>
      <rPr>
        <sz val="10"/>
        <rFont val="宋体"/>
        <family val="0"/>
      </rPr>
      <t>橡胶和塑料制品业</t>
    </r>
  </si>
  <si>
    <r>
      <t xml:space="preserve">  </t>
    </r>
    <r>
      <rPr>
        <sz val="10"/>
        <rFont val="宋体"/>
        <family val="0"/>
      </rPr>
      <t>非金属矿物制品业</t>
    </r>
  </si>
  <si>
    <r>
      <t xml:space="preserve">  </t>
    </r>
    <r>
      <rPr>
        <sz val="10"/>
        <rFont val="宋体"/>
        <family val="0"/>
      </rPr>
      <t>黑色金属冶炼和压延加工业</t>
    </r>
  </si>
  <si>
    <r>
      <t xml:space="preserve">  </t>
    </r>
    <r>
      <rPr>
        <sz val="10"/>
        <rFont val="宋体"/>
        <family val="0"/>
      </rPr>
      <t>有色金属冶炼和压延加工业</t>
    </r>
    <r>
      <rPr>
        <sz val="10"/>
        <rFont val="Arial"/>
        <family val="2"/>
      </rPr>
      <t xml:space="preserve"> </t>
    </r>
  </si>
  <si>
    <r>
      <t xml:space="preserve">  </t>
    </r>
    <r>
      <rPr>
        <sz val="10"/>
        <rFont val="宋体"/>
        <family val="0"/>
      </rPr>
      <t>金属制品业</t>
    </r>
  </si>
  <si>
    <r>
      <t xml:space="preserve">  </t>
    </r>
    <r>
      <rPr>
        <sz val="10"/>
        <rFont val="宋体"/>
        <family val="0"/>
      </rPr>
      <t>通用设备制造业</t>
    </r>
  </si>
  <si>
    <r>
      <t xml:space="preserve">  </t>
    </r>
    <r>
      <rPr>
        <sz val="10"/>
        <rFont val="宋体"/>
        <family val="0"/>
      </rPr>
      <t>专用设备制造业</t>
    </r>
    <r>
      <rPr>
        <sz val="10"/>
        <rFont val="Arial"/>
        <family val="2"/>
      </rPr>
      <t xml:space="preserve"> </t>
    </r>
  </si>
  <si>
    <r>
      <t xml:space="preserve">  </t>
    </r>
    <r>
      <rPr>
        <sz val="10"/>
        <rFont val="宋体"/>
        <family val="0"/>
      </rPr>
      <t>汽车制造业</t>
    </r>
  </si>
  <si>
    <r>
      <t xml:space="preserve">  </t>
    </r>
    <r>
      <rPr>
        <sz val="10"/>
        <rFont val="宋体"/>
        <family val="0"/>
      </rPr>
      <t>铁路、船舶、航空航天和其他运输设备制造业</t>
    </r>
  </si>
  <si>
    <r>
      <t xml:space="preserve">  </t>
    </r>
    <r>
      <rPr>
        <sz val="10"/>
        <rFont val="宋体"/>
        <family val="0"/>
      </rPr>
      <t>电气机械和器材制造业</t>
    </r>
  </si>
  <si>
    <r>
      <t xml:space="preserve">  </t>
    </r>
    <r>
      <rPr>
        <sz val="10"/>
        <rFont val="宋体"/>
        <family val="0"/>
      </rPr>
      <t>计算机、通信和其他电子设备制造业</t>
    </r>
  </si>
  <si>
    <r>
      <t xml:space="preserve">  </t>
    </r>
    <r>
      <rPr>
        <sz val="10"/>
        <rFont val="宋体"/>
        <family val="0"/>
      </rPr>
      <t>其他制造业</t>
    </r>
  </si>
  <si>
    <r>
      <t xml:space="preserve">  </t>
    </r>
    <r>
      <rPr>
        <sz val="10"/>
        <rFont val="宋体"/>
        <family val="0"/>
      </rPr>
      <t>废弃资源综合利用业</t>
    </r>
  </si>
  <si>
    <r>
      <t xml:space="preserve">  </t>
    </r>
    <r>
      <rPr>
        <sz val="10"/>
        <rFont val="宋体"/>
        <family val="0"/>
      </rPr>
      <t>电力、热力生产和供应业</t>
    </r>
  </si>
  <si>
    <r>
      <t xml:space="preserve"> </t>
    </r>
    <r>
      <rPr>
        <sz val="10"/>
        <rFont val="宋体"/>
        <family val="0"/>
      </rPr>
      <t>燃气生产和供应业</t>
    </r>
  </si>
  <si>
    <t>水的生产和供应业</t>
  </si>
  <si>
    <r>
      <t xml:space="preserve">综合篇——规模以上工业 </t>
    </r>
    <r>
      <rPr>
        <b/>
        <sz val="15"/>
        <color indexed="10"/>
        <rFont val="楷体_GB2312"/>
        <family val="3"/>
      </rPr>
      <t xml:space="preserve">（三） 　　　            　    </t>
    </r>
    <r>
      <rPr>
        <b/>
        <sz val="15"/>
        <rFont val="楷体_GB2312"/>
        <family val="3"/>
      </rPr>
      <t xml:space="preserve">
                                               </t>
    </r>
    <r>
      <rPr>
        <b/>
        <sz val="12"/>
        <rFont val="楷体_GB2312"/>
        <family val="3"/>
      </rPr>
      <t>单位：个、万元</t>
    </r>
  </si>
  <si>
    <t>单位
数</t>
  </si>
  <si>
    <t>营业收入</t>
  </si>
  <si>
    <t>利   税</t>
  </si>
  <si>
    <t>＃利润</t>
  </si>
  <si>
    <t xml:space="preserve">  分行业总计</t>
  </si>
  <si>
    <t xml:space="preserve">      农副食品加工业                          </t>
  </si>
  <si>
    <t xml:space="preserve">      食品制造业                              </t>
  </si>
  <si>
    <t xml:space="preserve">      酒、饮料和精制茶制造业                  </t>
  </si>
  <si>
    <t xml:space="preserve">      纺织业                                  </t>
  </si>
  <si>
    <t xml:space="preserve">      纺织服装、服饰业                        </t>
  </si>
  <si>
    <t xml:space="preserve">      皮革、毛皮、羽毛及其制品和制鞋业        </t>
  </si>
  <si>
    <t xml:space="preserve">      木材加工和木、竹、藤、棕、草制品业      </t>
  </si>
  <si>
    <t xml:space="preserve">      家具制造业                              </t>
  </si>
  <si>
    <t xml:space="preserve">      造纸和纸制品业                          </t>
  </si>
  <si>
    <t xml:space="preserve">      印刷和记录媒介复制业                    </t>
  </si>
  <si>
    <t xml:space="preserve">      文教、工美、体育和娱乐用品制造业        </t>
  </si>
  <si>
    <t xml:space="preserve">      石油、煤炭及其他燃料加工业           </t>
  </si>
  <si>
    <t xml:space="preserve">      化学原料和化学制品制造业                </t>
  </si>
  <si>
    <t xml:space="preserve">      医药制造业                              </t>
  </si>
  <si>
    <t xml:space="preserve">      化学纤维制造业                          </t>
  </si>
  <si>
    <t xml:space="preserve">      橡胶和塑料制品业                        </t>
  </si>
  <si>
    <t xml:space="preserve">      非金属矿物制品业                        </t>
  </si>
  <si>
    <t xml:space="preserve">      黑色金属冶炼和压延加工业                </t>
  </si>
  <si>
    <t xml:space="preserve">      有色金属冶炼和压延加工业                </t>
  </si>
  <si>
    <t xml:space="preserve">      金属制品业                              </t>
  </si>
  <si>
    <t xml:space="preserve">      通用设备制造业                          </t>
  </si>
  <si>
    <t xml:space="preserve">        #电梯</t>
  </si>
  <si>
    <t xml:space="preserve">      专用设备制造业                          </t>
  </si>
  <si>
    <t xml:space="preserve">      汽车制造业                              </t>
  </si>
  <si>
    <t xml:space="preserve">      铁路、船舶、航空航天和其他运输设备制造业</t>
  </si>
  <si>
    <t xml:space="preserve">      电气机械和器材制造业                    </t>
  </si>
  <si>
    <t xml:space="preserve">        #电机</t>
  </si>
  <si>
    <t xml:space="preserve">         电磁线</t>
  </si>
  <si>
    <t xml:space="preserve">      计算机、通信和其他电子设备制造业        </t>
  </si>
  <si>
    <t xml:space="preserve">      其他制造业                              </t>
  </si>
  <si>
    <t xml:space="preserve">        废弃资源综合利用业</t>
  </si>
  <si>
    <t xml:space="preserve">      电力、热力生产和供应业                  </t>
  </si>
  <si>
    <t xml:space="preserve">      燃气生产和供应业        </t>
  </si>
  <si>
    <t xml:space="preserve">      水的生产和供应业</t>
  </si>
  <si>
    <r>
      <t xml:space="preserve">综合篇——居民收支
         　    </t>
    </r>
    <r>
      <rPr>
        <b/>
        <sz val="11"/>
        <rFont val="楷体_GB2312"/>
        <family val="3"/>
      </rPr>
      <t>（1-2季度）     单位：元</t>
    </r>
  </si>
  <si>
    <t xml:space="preserve">一、全体居民收支  </t>
  </si>
  <si>
    <t xml:space="preserve">  （一）人均可支配收入</t>
  </si>
  <si>
    <t xml:space="preserve">        #工资性收入</t>
  </si>
  <si>
    <t xml:space="preserve">         经营净收入</t>
  </si>
  <si>
    <t xml:space="preserve">         财产净收入</t>
  </si>
  <si>
    <t xml:space="preserve">         转移净收入</t>
  </si>
  <si>
    <t xml:space="preserve">  （二）人均生活消费支出</t>
  </si>
  <si>
    <t xml:space="preserve">        #食品烟酒</t>
  </si>
  <si>
    <t xml:space="preserve">         衣着</t>
  </si>
  <si>
    <t xml:space="preserve">         居住</t>
  </si>
  <si>
    <t xml:space="preserve">         生活用品及服务</t>
  </si>
  <si>
    <t xml:space="preserve">         交通和通信</t>
  </si>
  <si>
    <t xml:space="preserve">         教育、文化和娱乐</t>
  </si>
  <si>
    <t xml:space="preserve">         医疗保健</t>
  </si>
  <si>
    <t xml:space="preserve">         其他用品及服务</t>
  </si>
  <si>
    <t xml:space="preserve">二、城镇居民收支  </t>
  </si>
  <si>
    <t xml:space="preserve">三、农村居民收支  </t>
  </si>
  <si>
    <r>
      <t xml:space="preserve">综合篇——农林牧渔业　　　　　　    
   </t>
    </r>
    <r>
      <rPr>
        <b/>
        <sz val="12"/>
        <rFont val="楷体_GB2312"/>
        <family val="3"/>
      </rPr>
      <t xml:space="preserve">（1-2季度）        </t>
    </r>
    <r>
      <rPr>
        <b/>
        <sz val="15"/>
        <rFont val="楷体_GB2312"/>
        <family val="3"/>
      </rPr>
      <t>　　</t>
    </r>
    <r>
      <rPr>
        <b/>
        <sz val="10.5"/>
        <rFont val="宋体"/>
        <family val="0"/>
      </rPr>
      <t>　　　　</t>
    </r>
  </si>
  <si>
    <t xml:space="preserve">一、农林牧渔业增加值  </t>
  </si>
  <si>
    <t>万元</t>
  </si>
  <si>
    <t xml:space="preserve">二、农林牧渔业总产值  </t>
  </si>
  <si>
    <t xml:space="preserve">     ＃农业</t>
  </si>
  <si>
    <t>　　   林业</t>
  </si>
  <si>
    <t>　　   牧业</t>
  </si>
  <si>
    <t>　　　 渔业</t>
  </si>
  <si>
    <t xml:space="preserve">       农林牧渔服务业</t>
  </si>
  <si>
    <t xml:space="preserve">三、主要农作物面积 </t>
  </si>
  <si>
    <t xml:space="preserve">   经济作物面积</t>
  </si>
  <si>
    <t>亩</t>
  </si>
  <si>
    <t xml:space="preserve">     ＃蔬菜面积</t>
  </si>
  <si>
    <t xml:space="preserve">       果用瓜面积</t>
  </si>
  <si>
    <t xml:space="preserve">四、畜牧业生产 </t>
  </si>
  <si>
    <t xml:space="preserve">   生猪出栏</t>
  </si>
  <si>
    <t>万头</t>
  </si>
  <si>
    <t xml:space="preserve">   家禽出栏</t>
  </si>
  <si>
    <t>万羽</t>
  </si>
  <si>
    <t xml:space="preserve">   羊出栏</t>
  </si>
  <si>
    <t>万只</t>
  </si>
  <si>
    <t xml:space="preserve">   兔出栏</t>
  </si>
  <si>
    <t xml:space="preserve">   禽蛋总产量</t>
  </si>
  <si>
    <t>吨</t>
  </si>
  <si>
    <t>五、淡水产品产量</t>
  </si>
  <si>
    <r>
      <t>乡镇篇</t>
    </r>
    <r>
      <rPr>
        <b/>
        <sz val="15"/>
        <rFont val="宋体"/>
        <family val="0"/>
      </rPr>
      <t>——</t>
    </r>
    <r>
      <rPr>
        <b/>
        <sz val="15"/>
        <rFont val="楷体_GB2312"/>
        <family val="3"/>
      </rPr>
      <t>对外贸易</t>
    </r>
    <r>
      <rPr>
        <b/>
        <sz val="15"/>
        <rFont val="楷体_GB2312"/>
        <family val="3"/>
      </rPr>
      <t xml:space="preserve">　　
</t>
    </r>
    <r>
      <rPr>
        <b/>
        <sz val="15"/>
        <rFont val="宋体"/>
        <family val="0"/>
      </rPr>
      <t xml:space="preserve">　                 </t>
    </r>
    <r>
      <rPr>
        <b/>
        <sz val="12"/>
        <rFont val="楷体_GB2312"/>
        <family val="3"/>
      </rPr>
      <t>单位：万元</t>
    </r>
    <r>
      <rPr>
        <b/>
        <sz val="15"/>
        <rFont val="宋体"/>
        <family val="0"/>
      </rPr>
      <t>　</t>
    </r>
  </si>
  <si>
    <r>
      <t>累计</t>
    </r>
    <r>
      <rPr>
        <b/>
        <sz val="11"/>
        <color indexed="10"/>
        <rFont val="宋体"/>
        <family val="0"/>
      </rPr>
      <t xml:space="preserve">
（1-6月）</t>
    </r>
  </si>
  <si>
    <t>进出口总额</t>
  </si>
  <si>
    <t>全  区</t>
  </si>
  <si>
    <t>开发区</t>
  </si>
  <si>
    <t>南浔镇</t>
  </si>
  <si>
    <t>练市镇</t>
  </si>
  <si>
    <t>双林镇</t>
  </si>
  <si>
    <t>菱湖镇</t>
  </si>
  <si>
    <t>和孚镇</t>
  </si>
  <si>
    <t>善琏镇</t>
  </si>
  <si>
    <t>千金镇</t>
  </si>
  <si>
    <t>石淙镇</t>
  </si>
  <si>
    <t>旧馆街道</t>
  </si>
  <si>
    <t>出口额</t>
  </si>
  <si>
    <t>乡镇篇——售电量(一)      　　
                             单位：万千瓦时</t>
  </si>
  <si>
    <t>全社会售电量</t>
  </si>
  <si>
    <t xml:space="preserve">         全  区</t>
  </si>
  <si>
    <r>
      <t>乡镇篇</t>
    </r>
    <r>
      <rPr>
        <b/>
        <sz val="15"/>
        <rFont val="Times New Roman"/>
        <family val="1"/>
      </rPr>
      <t>―</t>
    </r>
    <r>
      <rPr>
        <b/>
        <sz val="15"/>
        <rFont val="楷体_GB2312"/>
        <family val="3"/>
      </rPr>
      <t xml:space="preserve">售电量(二)      　
　                        </t>
    </r>
    <r>
      <rPr>
        <b/>
        <sz val="12"/>
        <rFont val="楷体_GB2312"/>
        <family val="3"/>
      </rPr>
      <t>单位：万千瓦时</t>
    </r>
  </si>
  <si>
    <t>工业售电量</t>
  </si>
  <si>
    <t>第三产业售电量</t>
  </si>
  <si>
    <r>
      <t>乡镇篇</t>
    </r>
    <r>
      <rPr>
        <b/>
        <sz val="15"/>
        <rFont val="宋体"/>
        <family val="0"/>
      </rPr>
      <t>——</t>
    </r>
    <r>
      <rPr>
        <b/>
        <sz val="15"/>
        <rFont val="楷体_GB2312"/>
        <family val="3"/>
      </rPr>
      <t>规模以上工业</t>
    </r>
    <r>
      <rPr>
        <b/>
        <sz val="12"/>
        <rFont val="楷体_GB2312"/>
        <family val="3"/>
      </rPr>
      <t xml:space="preserve"> (一)  
                            单位：万元 </t>
    </r>
    <r>
      <rPr>
        <b/>
        <sz val="10.5"/>
        <rFont val="宋体"/>
        <family val="0"/>
      </rPr>
      <t>　　　　</t>
    </r>
  </si>
  <si>
    <r>
      <t>乡镇篇</t>
    </r>
    <r>
      <rPr>
        <b/>
        <sz val="15"/>
        <rFont val="Times New Roman"/>
        <family val="1"/>
      </rPr>
      <t>——</t>
    </r>
    <r>
      <rPr>
        <b/>
        <sz val="15"/>
        <rFont val="楷体_GB2312"/>
        <family val="3"/>
      </rPr>
      <t xml:space="preserve">规模以上工业 (二) 
                      </t>
    </r>
    <r>
      <rPr>
        <b/>
        <sz val="12"/>
        <rFont val="楷体_GB2312"/>
        <family val="3"/>
      </rPr>
      <t>单位：万元</t>
    </r>
  </si>
  <si>
    <t xml:space="preserve">  #规模以上工业利润总额</t>
  </si>
  <si>
    <r>
      <t xml:space="preserve">乡镇篇——规模以上工业 (三) 
                                                          </t>
    </r>
    <r>
      <rPr>
        <b/>
        <sz val="12"/>
        <rFont val="楷体_GB2312"/>
        <family val="3"/>
      </rPr>
      <t>单位：万元</t>
    </r>
  </si>
  <si>
    <t>工业增加值</t>
  </si>
  <si>
    <t>高新技术产业</t>
  </si>
  <si>
    <t xml:space="preserve">    全  区</t>
  </si>
  <si>
    <t xml:space="preserve">     开发区</t>
  </si>
  <si>
    <t xml:space="preserve">     南浔镇</t>
  </si>
  <si>
    <t xml:space="preserve">     练市镇</t>
  </si>
  <si>
    <t xml:space="preserve">     双林镇</t>
  </si>
  <si>
    <t xml:space="preserve">     菱湖镇</t>
  </si>
  <si>
    <t xml:space="preserve">     和孚镇</t>
  </si>
  <si>
    <t xml:space="preserve">     善琏镇</t>
  </si>
  <si>
    <t xml:space="preserve">     千金镇</t>
  </si>
  <si>
    <t xml:space="preserve">     石淙镇</t>
  </si>
  <si>
    <t xml:space="preserve">     旧馆街道</t>
  </si>
  <si>
    <r>
      <t>乡镇篇</t>
    </r>
    <r>
      <rPr>
        <b/>
        <sz val="15"/>
        <rFont val="宋体"/>
        <family val="0"/>
      </rPr>
      <t>——</t>
    </r>
    <r>
      <rPr>
        <b/>
        <sz val="15"/>
        <rFont val="楷体_GB2312"/>
        <family val="3"/>
      </rPr>
      <t>规模以上工业</t>
    </r>
    <r>
      <rPr>
        <b/>
        <sz val="15"/>
        <color indexed="10"/>
        <rFont val="楷体_GB2312"/>
        <family val="3"/>
      </rPr>
      <t xml:space="preserve">(四)     </t>
    </r>
    <r>
      <rPr>
        <b/>
        <sz val="12"/>
        <color indexed="10"/>
        <rFont val="楷体_GB2312"/>
        <family val="3"/>
      </rPr>
      <t xml:space="preserve">    </t>
    </r>
    <r>
      <rPr>
        <b/>
        <sz val="12"/>
        <rFont val="楷体_GB2312"/>
        <family val="3"/>
      </rPr>
      <t xml:space="preserve">
                                单位：亿元</t>
    </r>
    <r>
      <rPr>
        <b/>
        <sz val="10.5"/>
        <rFont val="宋体"/>
        <family val="0"/>
      </rPr>
      <t>　　　</t>
    </r>
  </si>
  <si>
    <t>增加值率%</t>
  </si>
  <si>
    <t>规上工业增加值</t>
  </si>
  <si>
    <r>
      <t xml:space="preserve">乡镇篇―—实到外资 </t>
    </r>
    <r>
      <rPr>
        <b/>
        <sz val="10.5"/>
        <rFont val="宋体"/>
        <family val="0"/>
      </rPr>
      <t xml:space="preserve">   </t>
    </r>
  </si>
  <si>
    <t>完成%</t>
  </si>
  <si>
    <t>实到外资(万美元)</t>
  </si>
  <si>
    <r>
      <t>交流篇</t>
    </r>
    <r>
      <rPr>
        <b/>
        <sz val="15"/>
        <rFont val="宋体"/>
        <family val="0"/>
      </rPr>
      <t>――</t>
    </r>
    <r>
      <rPr>
        <b/>
        <sz val="15"/>
        <rFont val="楷体_GB2312"/>
        <family val="3"/>
      </rPr>
      <t xml:space="preserve">县区地区生产总值对比资料
(1-2季度)                         </t>
    </r>
    <r>
      <rPr>
        <b/>
        <sz val="10.5"/>
        <rFont val="楷体_GB2312"/>
        <family val="3"/>
      </rPr>
      <t xml:space="preserve">  </t>
    </r>
  </si>
  <si>
    <t xml:space="preserve"> </t>
  </si>
  <si>
    <t>地区生产总值
GDP</t>
  </si>
  <si>
    <t>第一产业</t>
  </si>
  <si>
    <t>第二产业</t>
  </si>
  <si>
    <t>＃工业</t>
  </si>
  <si>
    <t>第三产业</t>
  </si>
  <si>
    <t>一、绝对数（亿元）</t>
  </si>
  <si>
    <t>全　市</t>
  </si>
  <si>
    <t>南浔区</t>
  </si>
  <si>
    <t>吴兴区</t>
  </si>
  <si>
    <t>德清县</t>
  </si>
  <si>
    <t>长兴县</t>
  </si>
  <si>
    <t>安吉县</t>
  </si>
  <si>
    <t>南太湖新区</t>
  </si>
  <si>
    <t>二、增长速度（%）</t>
  </si>
  <si>
    <t xml:space="preserve">交流篇――县区人均可支配收入对比资料 
         (1-2季度)          单位：元                 </t>
  </si>
  <si>
    <t>全体居民人均可支配收入</t>
  </si>
  <si>
    <t>城镇居民人均可支配收入</t>
  </si>
  <si>
    <t>农村居民人均可支配收入</t>
  </si>
  <si>
    <r>
      <t>交流篇</t>
    </r>
    <r>
      <rPr>
        <b/>
        <sz val="15"/>
        <rFont val="宋体"/>
        <family val="0"/>
      </rPr>
      <t>――</t>
    </r>
    <r>
      <rPr>
        <b/>
        <sz val="15"/>
        <rFont val="楷体_GB2312"/>
        <family val="3"/>
      </rPr>
      <t>县区规模以上工业对比资料</t>
    </r>
    <r>
      <rPr>
        <b/>
        <sz val="10.5"/>
        <rFont val="楷体_GB2312"/>
        <family val="3"/>
      </rPr>
      <t xml:space="preserve"> </t>
    </r>
    <r>
      <rPr>
        <b/>
        <sz val="15"/>
        <rFont val="楷体_GB2312"/>
        <family val="3"/>
      </rPr>
      <t xml:space="preserve">
                         </t>
    </r>
    <r>
      <rPr>
        <b/>
        <sz val="11"/>
        <rFont val="楷体_GB2312"/>
        <family val="3"/>
      </rPr>
      <t xml:space="preserve">                 单位：亿元</t>
    </r>
    <r>
      <rPr>
        <b/>
        <sz val="15"/>
        <rFont val="楷体_GB2312"/>
        <family val="3"/>
      </rPr>
      <t xml:space="preserve"> </t>
    </r>
    <r>
      <rPr>
        <b/>
        <sz val="10.5"/>
        <rFont val="楷体_GB2312"/>
        <family val="3"/>
      </rPr>
      <t xml:space="preserve">                </t>
    </r>
  </si>
  <si>
    <t>规模以上工业</t>
  </si>
  <si>
    <t xml:space="preserve">  ＃战略性新兴产业</t>
  </si>
  <si>
    <t xml:space="preserve">  ＃高新技术产业</t>
  </si>
  <si>
    <r>
      <t>交流篇</t>
    </r>
    <r>
      <rPr>
        <b/>
        <sz val="15"/>
        <rFont val="宋体"/>
        <family val="0"/>
      </rPr>
      <t>――</t>
    </r>
    <r>
      <rPr>
        <b/>
        <sz val="15"/>
        <rFont val="楷体_GB2312"/>
        <family val="3"/>
      </rPr>
      <t>县区对外贸易对比资料</t>
    </r>
    <r>
      <rPr>
        <b/>
        <sz val="10.5"/>
        <rFont val="楷体_GB2312"/>
        <family val="3"/>
      </rPr>
      <t>　　　　　　　　　　　　　　　　　　　</t>
    </r>
  </si>
  <si>
    <r>
      <t xml:space="preserve">出口额(亿元) </t>
    </r>
    <r>
      <rPr>
        <b/>
        <sz val="11"/>
        <color indexed="10"/>
        <rFont val="宋体"/>
        <family val="0"/>
      </rPr>
      <t>（1-6月）</t>
    </r>
  </si>
  <si>
    <t>全  市</t>
  </si>
  <si>
    <t>实到外资（亿美元）</t>
  </si>
  <si>
    <t>补充篇――主要经济指标逐月累计完成情况</t>
  </si>
  <si>
    <t>指标名称</t>
  </si>
  <si>
    <t>1-2月</t>
  </si>
  <si>
    <t>1-3月</t>
  </si>
  <si>
    <t>1-4月</t>
  </si>
  <si>
    <t>1-5月</t>
  </si>
  <si>
    <t>1-6月</t>
  </si>
  <si>
    <t>1-7月</t>
  </si>
  <si>
    <t>1-8月</t>
  </si>
  <si>
    <t>1-9月</t>
  </si>
  <si>
    <t>1-10月</t>
  </si>
  <si>
    <t>1-11月</t>
  </si>
  <si>
    <t>1-12月</t>
  </si>
  <si>
    <t xml:space="preserve">财政总收入     </t>
  </si>
  <si>
    <t xml:space="preserve">  ＃一般公共预算收入</t>
  </si>
  <si>
    <t xml:space="preserve">  ＃税收收入</t>
  </si>
  <si>
    <t>一般公共预算支出</t>
  </si>
  <si>
    <t>规模以上工业总产值</t>
  </si>
  <si>
    <t xml:space="preserve"> 本月(亿元)</t>
  </si>
  <si>
    <t>规模以上工业增加值</t>
  </si>
  <si>
    <t xml:space="preserve">    高新技术产业</t>
  </si>
  <si>
    <t xml:space="preserve">    装备制造业</t>
  </si>
  <si>
    <t>规模以下工业增加值</t>
  </si>
  <si>
    <t>固定资产投资</t>
  </si>
  <si>
    <t xml:space="preserve">  ＃工  业</t>
  </si>
  <si>
    <t xml:space="preserve">    服务业</t>
  </si>
  <si>
    <t xml:space="preserve">      ＃房地产</t>
  </si>
  <si>
    <t>商品房销售面积</t>
  </si>
  <si>
    <t>万平方米</t>
  </si>
  <si>
    <t xml:space="preserve">    民间投资</t>
  </si>
  <si>
    <t xml:space="preserve">    交通投资</t>
  </si>
  <si>
    <t xml:space="preserve">    高新技术产业投资</t>
  </si>
  <si>
    <t xml:space="preserve"> 生态环保、城市更新和水利设施投资</t>
  </si>
  <si>
    <t>社会消费品零售总额</t>
  </si>
  <si>
    <t>限额以上批零贸易业销售总额</t>
  </si>
  <si>
    <t>限额以上住宿餐饮业营业额</t>
  </si>
  <si>
    <t>金融机构本外币存款余额</t>
  </si>
  <si>
    <t>金融机构本外币贷款余额</t>
  </si>
  <si>
    <t>全社会用电量</t>
  </si>
  <si>
    <t xml:space="preserve"> 亿千瓦时</t>
  </si>
  <si>
    <t>亿千瓦时</t>
  </si>
  <si>
    <t xml:space="preserve">地区生产总值 </t>
  </si>
  <si>
    <t xml:space="preserve">    第二产业</t>
  </si>
  <si>
    <t xml:space="preserve">      ＃工业</t>
  </si>
  <si>
    <t xml:space="preserve">    第三产业</t>
  </si>
  <si>
    <t xml:space="preserve"> 万吨标准煤</t>
  </si>
  <si>
    <t xml:space="preserve"> 元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</si>
</sst>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  <numFmt numFmtId="179" formatCode="0.0_ "/>
    <numFmt numFmtId="180" formatCode="#,##0.0_ "/>
    <numFmt numFmtId="181" formatCode="0.00_);[Red]\(0.00\)"/>
    <numFmt numFmtId="182" formatCode="#,##0.00_);[Red]\(#,##0.00\)"/>
    <numFmt numFmtId="183" formatCode="#,##0.0_);[Red]\(#,##0.0\)"/>
    <numFmt numFmtId="184" formatCode="0.0"/>
    <numFmt numFmtId="185" formatCode="0_);[Red]\(0\)"/>
    <numFmt numFmtId="186" formatCode="0.0_);[Red]\(0.0\)"/>
    <numFmt numFmtId="187" formatCode="0_ "/>
    <numFmt numFmtId="188" formatCode="0;[Red]0"/>
    <numFmt numFmtId="189" formatCode="0.0%"/>
    <numFmt numFmtId="190" formatCode="0.00;[Red]0.00"/>
    <numFmt numFmtId="191" formatCode="0.0;_ࠀ"/>
    <numFmt numFmtId="192" formatCode="&quot;¥&quot;#,##0;\-&quot;¥&quot;#,##0"/>
    <numFmt numFmtId="193" formatCode="&quot;¥&quot;#,##0;[Red]\-&quot;¥&quot;#,##0"/>
    <numFmt numFmtId="194" formatCode="&quot;¥&quot;#,##0.00;\-&quot;¥&quot;#,##0.00"/>
    <numFmt numFmtId="195" formatCode="&quot;¥&quot;#,##0.00;[Red]\-&quot;¥&quot;#,##0.00"/>
    <numFmt numFmtId="196" formatCode="_-&quot;¥&quot;* #,##0_-;\-&quot;¥&quot;* #,##0_-;_-&quot;¥&quot;* &quot;-&quot;_-;_-@_-"/>
    <numFmt numFmtId="197" formatCode="_-* #,##0_-;\-* #,##0_-;_-* &quot;-&quot;_-;_-@_-"/>
    <numFmt numFmtId="198" formatCode="_-&quot;¥&quot;* #,##0.00_-;\-&quot;¥&quot;* #,##0.00_-;_-&quot;¥&quot;* &quot;-&quot;??_-;_-@_-"/>
    <numFmt numFmtId="199" formatCode="_-* #,##0.00_-;\-* #,##0.00_-;_-* &quot;-&quot;??_-;_-@_-"/>
    <numFmt numFmtId="200" formatCode="0_);\(0\)"/>
    <numFmt numFmtId="201" formatCode="_ * #,##0_ ;_ * \-#,##0_ ;_ * &quot;-&quot;??_ ;_ @_ "/>
    <numFmt numFmtId="202" formatCode="0.0;[Red]0.0"/>
    <numFmt numFmtId="203" formatCode="0.0;_簀"/>
    <numFmt numFmtId="204" formatCode="0.0_);\(0.0\)"/>
    <numFmt numFmtId="205" formatCode="0.0;_␀"/>
  </numFmts>
  <fonts count="65">
    <font>
      <sz val="12"/>
      <name val="宋体"/>
      <family val="0"/>
    </font>
    <font>
      <sz val="10"/>
      <name val="宋体"/>
      <family val="0"/>
    </font>
    <font>
      <b/>
      <sz val="16"/>
      <name val="楷体_GB2312"/>
      <family val="3"/>
    </font>
    <font>
      <b/>
      <sz val="18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b/>
      <sz val="12"/>
      <color indexed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5"/>
      <name val="楷体_GB2312"/>
      <family val="3"/>
    </font>
    <font>
      <sz val="10"/>
      <name val="Arial"/>
      <family val="2"/>
    </font>
    <font>
      <b/>
      <sz val="12"/>
      <name val="楷体_GB2312"/>
      <family val="3"/>
    </font>
    <font>
      <sz val="12"/>
      <name val="宋体-18030"/>
      <family val="0"/>
    </font>
    <font>
      <sz val="11"/>
      <color indexed="8"/>
      <name val="宋体"/>
      <family val="0"/>
    </font>
    <font>
      <sz val="12"/>
      <name val="Arial"/>
      <family val="2"/>
    </font>
    <font>
      <b/>
      <sz val="11"/>
      <name val="宋体-18030"/>
      <family val="0"/>
    </font>
    <font>
      <sz val="11"/>
      <name val="宋体-18030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name val="宋体"/>
      <family val="0"/>
    </font>
    <font>
      <b/>
      <sz val="10.5"/>
      <name val="楷体_GB2312"/>
      <family val="3"/>
    </font>
    <font>
      <b/>
      <sz val="11"/>
      <color indexed="10"/>
      <name val="宋体"/>
      <family val="0"/>
    </font>
    <font>
      <b/>
      <sz val="11"/>
      <name val="楷体_GB2312"/>
      <family val="3"/>
    </font>
    <font>
      <b/>
      <sz val="10.5"/>
      <name val="宋体"/>
      <family val="0"/>
    </font>
    <font>
      <b/>
      <sz val="15"/>
      <color indexed="10"/>
      <name val="楷体_GB2312"/>
      <family val="3"/>
    </font>
    <font>
      <b/>
      <sz val="12"/>
      <color indexed="10"/>
      <name val="楷体_GB2312"/>
      <family val="3"/>
    </font>
    <font>
      <b/>
      <sz val="15"/>
      <name val="Times New Roman"/>
      <family val="1"/>
    </font>
    <font>
      <b/>
      <sz val="12"/>
      <color indexed="18"/>
      <name val="宋体"/>
      <family val="0"/>
    </font>
    <font>
      <sz val="17.5"/>
      <color indexed="8"/>
      <name val="宋体"/>
      <family val="0"/>
    </font>
    <font>
      <sz val="8"/>
      <color indexed="10"/>
      <name val="宋体"/>
      <family val="0"/>
    </font>
    <font>
      <sz val="8"/>
      <color indexed="12"/>
      <name val="宋体"/>
      <family val="0"/>
    </font>
    <font>
      <sz val="8"/>
      <color indexed="18"/>
      <name val="宋体"/>
      <family val="0"/>
    </font>
    <font>
      <sz val="6.4"/>
      <color indexed="18"/>
      <name val="宋体"/>
      <family val="0"/>
    </font>
    <font>
      <sz val="18.25"/>
      <color indexed="8"/>
      <name val="宋体"/>
      <family val="0"/>
    </font>
    <font>
      <sz val="18.5"/>
      <color indexed="8"/>
      <name val="宋体"/>
      <family val="0"/>
    </font>
    <font>
      <sz val="15.5"/>
      <color indexed="8"/>
      <name val="宋体"/>
      <family val="0"/>
    </font>
    <font>
      <sz val="8"/>
      <color indexed="17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/>
      <bottom/>
    </border>
    <border>
      <left style="thin"/>
      <right/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medium"/>
      <right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/>
      <bottom>
        <color indexed="8"/>
      </bottom>
    </border>
    <border>
      <left style="medium">
        <color indexed="8"/>
      </left>
      <right/>
      <top/>
      <bottom>
        <color indexed="8"/>
      </bottom>
    </border>
    <border>
      <left>
        <color indexed="63"/>
      </left>
      <right style="medium"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/>
    </border>
    <border>
      <left style="medium"/>
      <right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3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2" fillId="0" borderId="4" applyNumberFormat="0" applyFill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39" fillId="16" borderId="5" applyNumberFormat="0" applyAlignment="0" applyProtection="0"/>
    <xf numFmtId="0" fontId="28" fillId="17" borderId="6" applyNumberFormat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43" fillId="22" borderId="0" applyNumberFormat="0" applyBorder="0" applyAlignment="0" applyProtection="0"/>
    <xf numFmtId="0" fontId="40" fillId="16" borderId="8" applyNumberFormat="0" applyAlignment="0" applyProtection="0"/>
    <xf numFmtId="0" fontId="29" fillId="7" borderId="5" applyNumberFormat="0" applyAlignment="0" applyProtection="0"/>
    <xf numFmtId="0" fontId="15" fillId="0" borderId="0">
      <alignment/>
      <protection/>
    </xf>
    <xf numFmtId="0" fontId="27" fillId="0" borderId="0" applyNumberFormat="0" applyFill="0" applyBorder="0" applyAlignment="0" applyProtection="0"/>
    <xf numFmtId="0" fontId="15" fillId="23" borderId="9" applyNumberFormat="0" applyFont="0" applyAlignment="0" applyProtection="0"/>
  </cellStyleXfs>
  <cellXfs count="497"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8" fontId="1" fillId="0" borderId="12" xfId="21" applyNumberFormat="1" applyFont="1" applyBorder="1" applyAlignment="1">
      <alignment horizontal="right" vertical="center"/>
      <protection/>
    </xf>
    <xf numFmtId="178" fontId="1" fillId="0" borderId="12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179" fontId="1" fillId="0" borderId="15" xfId="21" applyNumberFormat="1" applyFont="1" applyBorder="1" applyAlignment="1">
      <alignment horizontal="right" vertical="center"/>
      <protection/>
    </xf>
    <xf numFmtId="179" fontId="1" fillId="0" borderId="15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vertical="center"/>
    </xf>
    <xf numFmtId="179" fontId="1" fillId="0" borderId="14" xfId="0" applyNumberFormat="1" applyFont="1" applyFill="1" applyBorder="1" applyAlignment="1">
      <alignment vertical="center"/>
    </xf>
    <xf numFmtId="178" fontId="1" fillId="0" borderId="15" xfId="21" applyNumberFormat="1" applyFont="1" applyBorder="1" applyAlignment="1">
      <alignment horizontal="right" vertical="center"/>
      <protection/>
    </xf>
    <xf numFmtId="0" fontId="7" fillId="0" borderId="15" xfId="0" applyFont="1" applyFill="1" applyBorder="1" applyAlignment="1">
      <alignment horizontal="center" vertical="center"/>
    </xf>
    <xf numFmtId="178" fontId="1" fillId="0" borderId="0" xfId="21" applyNumberFormat="1" applyFont="1" applyBorder="1" applyAlignment="1">
      <alignment horizontal="right" vertical="center"/>
      <protection/>
    </xf>
    <xf numFmtId="178" fontId="1" fillId="0" borderId="15" xfId="21" applyNumberFormat="1" applyFont="1" applyFill="1" applyBorder="1" applyAlignment="1">
      <alignment horizontal="right" vertical="center"/>
      <protection/>
    </xf>
    <xf numFmtId="179" fontId="1" fillId="0" borderId="0" xfId="21" applyNumberFormat="1" applyFont="1" applyBorder="1" applyAlignment="1">
      <alignment horizontal="right" vertical="center"/>
      <protection/>
    </xf>
    <xf numFmtId="179" fontId="1" fillId="0" borderId="15" xfId="21" applyNumberFormat="1" applyFont="1" applyFill="1" applyBorder="1" applyAlignment="1">
      <alignment horizontal="right" vertical="center"/>
      <protection/>
    </xf>
    <xf numFmtId="0" fontId="1" fillId="0" borderId="13" xfId="0" applyFont="1" applyFill="1" applyBorder="1" applyAlignment="1">
      <alignment vertical="center"/>
    </xf>
    <xf numFmtId="179" fontId="1" fillId="0" borderId="0" xfId="0" applyNumberFormat="1" applyFont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0" fontId="9" fillId="0" borderId="0" xfId="21" applyFont="1" applyFill="1" applyBorder="1" applyAlignment="1">
      <alignment vertical="center"/>
      <protection/>
    </xf>
    <xf numFmtId="0" fontId="10" fillId="0" borderId="12" xfId="0" applyFont="1" applyFill="1" applyBorder="1" applyAlignment="1">
      <alignment horizontal="center" vertical="center"/>
    </xf>
    <xf numFmtId="179" fontId="9" fillId="0" borderId="14" xfId="21" applyNumberFormat="1" applyFont="1" applyBorder="1" applyAlignment="1">
      <alignment horizontal="right" vertical="center"/>
      <protection/>
    </xf>
    <xf numFmtId="179" fontId="1" fillId="0" borderId="14" xfId="21" applyNumberFormat="1" applyFont="1" applyBorder="1" applyAlignment="1">
      <alignment horizontal="right" vertical="center"/>
      <protection/>
    </xf>
    <xf numFmtId="178" fontId="1" fillId="0" borderId="14" xfId="21" applyNumberFormat="1" applyFont="1" applyBorder="1" applyAlignment="1">
      <alignment horizontal="right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7" fillId="0" borderId="16" xfId="0" applyFont="1" applyFill="1" applyBorder="1" applyAlignment="1">
      <alignment horizontal="center" vertical="center"/>
    </xf>
    <xf numFmtId="179" fontId="8" fillId="0" borderId="15" xfId="0" applyNumberFormat="1" applyFont="1" applyFill="1" applyBorder="1" applyAlignment="1">
      <alignment horizontal="center" vertical="center"/>
    </xf>
    <xf numFmtId="179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79" fontId="1" fillId="0" borderId="18" xfId="21" applyNumberFormat="1" applyFont="1" applyBorder="1" applyAlignment="1">
      <alignment horizontal="right" vertical="center"/>
      <protection/>
    </xf>
    <xf numFmtId="179" fontId="1" fillId="0" borderId="18" xfId="0" applyNumberFormat="1" applyFont="1" applyFill="1" applyBorder="1" applyAlignment="1">
      <alignment vertical="center"/>
    </xf>
    <xf numFmtId="180" fontId="1" fillId="0" borderId="19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18" xfId="0" applyNumberFormat="1" applyFont="1" applyFill="1" applyBorder="1" applyAlignment="1">
      <alignment vertical="center"/>
    </xf>
    <xf numFmtId="181" fontId="1" fillId="0" borderId="15" xfId="21" applyNumberFormat="1" applyFont="1" applyBorder="1" applyAlignment="1">
      <alignment horizontal="right" vertical="center"/>
      <protection/>
    </xf>
    <xf numFmtId="181" fontId="1" fillId="0" borderId="13" xfId="0" applyNumberFormat="1" applyFont="1" applyFill="1" applyBorder="1" applyAlignment="1">
      <alignment vertical="center"/>
    </xf>
    <xf numFmtId="181" fontId="1" fillId="0" borderId="14" xfId="0" applyNumberFormat="1" applyFont="1" applyFill="1" applyBorder="1" applyAlignment="1">
      <alignment vertical="center"/>
    </xf>
    <xf numFmtId="181" fontId="1" fillId="0" borderId="15" xfId="0" applyNumberFormat="1" applyFont="1" applyFill="1" applyBorder="1" applyAlignment="1">
      <alignment vertical="center"/>
    </xf>
    <xf numFmtId="182" fontId="1" fillId="0" borderId="13" xfId="0" applyNumberFormat="1" applyFont="1" applyFill="1" applyBorder="1" applyAlignment="1">
      <alignment vertical="center"/>
    </xf>
    <xf numFmtId="178" fontId="7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vertical="center"/>
    </xf>
    <xf numFmtId="183" fontId="1" fillId="0" borderId="13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0" borderId="15" xfId="0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78" fontId="1" fillId="0" borderId="12" xfId="21" applyNumberFormat="1" applyFont="1" applyFill="1" applyBorder="1" applyAlignment="1">
      <alignment horizontal="right" vertical="center"/>
      <protection/>
    </xf>
    <xf numFmtId="2" fontId="1" fillId="0" borderId="22" xfId="0" applyNumberFormat="1" applyFont="1" applyFill="1" applyBorder="1" applyAlignment="1">
      <alignment horizontal="center" vertical="center" wrapText="1"/>
    </xf>
    <xf numFmtId="178" fontId="12" fillId="0" borderId="23" xfId="0" applyNumberFormat="1" applyFont="1" applyFill="1" applyBorder="1" applyAlignment="1">
      <alignment horizontal="right" vertical="center" wrapText="1"/>
    </xf>
    <xf numFmtId="178" fontId="1" fillId="0" borderId="24" xfId="0" applyNumberFormat="1" applyFont="1" applyFill="1" applyBorder="1" applyAlignment="1">
      <alignment vertical="center"/>
    </xf>
    <xf numFmtId="178" fontId="1" fillId="0" borderId="23" xfId="21" applyNumberFormat="1" applyFont="1" applyFill="1" applyBorder="1" applyAlignment="1">
      <alignment vertical="center"/>
      <protection/>
    </xf>
    <xf numFmtId="184" fontId="12" fillId="0" borderId="0" xfId="0" applyNumberFormat="1" applyFont="1" applyFill="1" applyBorder="1" applyAlignment="1">
      <alignment horizontal="center" vertical="center" wrapText="1"/>
    </xf>
    <xf numFmtId="184" fontId="12" fillId="0" borderId="25" xfId="0" applyNumberFormat="1" applyFont="1" applyFill="1" applyBorder="1" applyAlignment="1">
      <alignment horizontal="right" vertical="center" wrapText="1"/>
    </xf>
    <xf numFmtId="179" fontId="1" fillId="0" borderId="25" xfId="21" applyNumberFormat="1" applyFont="1" applyFill="1" applyBorder="1" applyAlignment="1">
      <alignment vertical="center"/>
      <protection/>
    </xf>
    <xf numFmtId="2" fontId="1" fillId="0" borderId="0" xfId="0" applyNumberFormat="1" applyFont="1" applyFill="1" applyBorder="1" applyAlignment="1">
      <alignment horizontal="center" vertical="center" wrapText="1"/>
    </xf>
    <xf numFmtId="178" fontId="12" fillId="0" borderId="25" xfId="0" applyNumberFormat="1" applyFont="1" applyFill="1" applyBorder="1" applyAlignment="1">
      <alignment horizontal="right" vertical="center" wrapText="1"/>
    </xf>
    <xf numFmtId="178" fontId="1" fillId="0" borderId="25" xfId="21" applyNumberFormat="1" applyFont="1" applyFill="1" applyBorder="1" applyAlignment="1">
      <alignment vertical="center"/>
      <protection/>
    </xf>
    <xf numFmtId="179" fontId="1" fillId="0" borderId="13" xfId="56" applyNumberFormat="1" applyFont="1" applyBorder="1" applyAlignment="1">
      <alignment horizontal="right" vertical="center" shrinkToFit="1"/>
      <protection/>
    </xf>
    <xf numFmtId="179" fontId="1" fillId="0" borderId="15" xfId="56" applyNumberFormat="1" applyFont="1" applyBorder="1" applyAlignment="1">
      <alignment horizontal="right" vertical="center" shrinkToFit="1"/>
      <protection/>
    </xf>
    <xf numFmtId="179" fontId="1" fillId="0" borderId="13" xfId="57" applyNumberFormat="1" applyFont="1" applyBorder="1" applyAlignment="1">
      <alignment horizontal="right" vertical="center"/>
      <protection/>
    </xf>
    <xf numFmtId="179" fontId="1" fillId="0" borderId="15" xfId="57" applyNumberFormat="1" applyFont="1" applyBorder="1" applyAlignment="1">
      <alignment horizontal="right" vertical="center"/>
      <protection/>
    </xf>
    <xf numFmtId="0" fontId="1" fillId="0" borderId="15" xfId="0" applyFont="1" applyFill="1" applyBorder="1" applyAlignment="1">
      <alignment vertical="center"/>
    </xf>
    <xf numFmtId="185" fontId="1" fillId="0" borderId="13" xfId="0" applyNumberFormat="1" applyFont="1" applyFill="1" applyBorder="1" applyAlignment="1">
      <alignment vertical="center"/>
    </xf>
    <xf numFmtId="185" fontId="1" fillId="0" borderId="15" xfId="0" applyNumberFormat="1" applyFont="1" applyFill="1" applyBorder="1" applyAlignment="1">
      <alignment vertical="center"/>
    </xf>
    <xf numFmtId="185" fontId="1" fillId="0" borderId="14" xfId="0" applyNumberFormat="1" applyFont="1" applyFill="1" applyBorder="1" applyAlignment="1">
      <alignment vertical="center"/>
    </xf>
    <xf numFmtId="186" fontId="1" fillId="0" borderId="15" xfId="0" applyNumberFormat="1" applyFont="1" applyFill="1" applyBorder="1" applyAlignment="1">
      <alignment vertical="center"/>
    </xf>
    <xf numFmtId="181" fontId="1" fillId="0" borderId="15" xfId="0" applyNumberFormat="1" applyFont="1" applyFill="1" applyBorder="1" applyAlignment="1">
      <alignment horizontal="right" vertical="center"/>
    </xf>
    <xf numFmtId="186" fontId="1" fillId="0" borderId="15" xfId="0" applyNumberFormat="1" applyFont="1" applyFill="1" applyBorder="1" applyAlignment="1">
      <alignment horizontal="right" vertical="center"/>
    </xf>
    <xf numFmtId="186" fontId="1" fillId="0" borderId="18" xfId="0" applyNumberFormat="1" applyFont="1" applyFill="1" applyBorder="1" applyAlignment="1">
      <alignment horizontal="right" vertical="center"/>
    </xf>
    <xf numFmtId="183" fontId="1" fillId="0" borderId="26" xfId="0" applyNumberFormat="1" applyFont="1" applyFill="1" applyBorder="1" applyAlignment="1">
      <alignment vertical="center"/>
    </xf>
    <xf numFmtId="178" fontId="1" fillId="0" borderId="27" xfId="0" applyNumberFormat="1" applyFont="1" applyFill="1" applyBorder="1" applyAlignment="1">
      <alignment vertical="center"/>
    </xf>
    <xf numFmtId="178" fontId="1" fillId="0" borderId="28" xfId="0" applyNumberFormat="1" applyFont="1" applyFill="1" applyBorder="1" applyAlignment="1">
      <alignment vertical="center"/>
    </xf>
    <xf numFmtId="178" fontId="11" fillId="0" borderId="29" xfId="21" applyNumberFormat="1" applyFont="1" applyFill="1" applyBorder="1" applyAlignment="1">
      <alignment vertical="center"/>
      <protection/>
    </xf>
    <xf numFmtId="179" fontId="0" fillId="0" borderId="0" xfId="0" applyNumberFormat="1" applyFont="1" applyFill="1" applyAlignment="1">
      <alignment vertical="center"/>
    </xf>
    <xf numFmtId="179" fontId="1" fillId="0" borderId="26" xfId="0" applyNumberFormat="1" applyFont="1" applyFill="1" applyBorder="1" applyAlignment="1">
      <alignment vertical="center"/>
    </xf>
    <xf numFmtId="179" fontId="11" fillId="0" borderId="29" xfId="21" applyNumberFormat="1" applyFont="1" applyFill="1" applyBorder="1" applyAlignment="1">
      <alignment vertical="center"/>
      <protection/>
    </xf>
    <xf numFmtId="0" fontId="1" fillId="0" borderId="30" xfId="0" applyNumberFormat="1" applyFont="1" applyFill="1" applyBorder="1" applyAlignment="1">
      <alignment horizontal="right" vertical="center" wrapText="1"/>
    </xf>
    <xf numFmtId="0" fontId="0" fillId="0" borderId="26" xfId="57" applyNumberFormat="1" applyFont="1" applyFill="1" applyBorder="1" applyAlignment="1">
      <alignment vertical="center"/>
      <protection/>
    </xf>
    <xf numFmtId="178" fontId="1" fillId="0" borderId="15" xfId="0" applyNumberFormat="1" applyFont="1" applyBorder="1" applyAlignment="1">
      <alignment vertical="center"/>
    </xf>
    <xf numFmtId="178" fontId="1" fillId="0" borderId="13" xfId="0" applyNumberFormat="1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179" fontId="1" fillId="0" borderId="13" xfId="0" applyNumberFormat="1" applyFont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179" fontId="1" fillId="0" borderId="21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179" fontId="0" fillId="0" borderId="0" xfId="0" applyNumberFormat="1" applyFont="1" applyAlignment="1">
      <alignment/>
    </xf>
    <xf numFmtId="0" fontId="14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178" fontId="6" fillId="0" borderId="33" xfId="0" applyNumberFormat="1" applyFont="1" applyBorder="1" applyAlignment="1">
      <alignment horizontal="center" vertical="center" wrapText="1"/>
    </xf>
    <xf numFmtId="179" fontId="6" fillId="0" borderId="34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 wrapText="1"/>
    </xf>
    <xf numFmtId="178" fontId="1" fillId="24" borderId="36" xfId="0" applyNumberFormat="1" applyFont="1" applyFill="1" applyBorder="1" applyAlignment="1">
      <alignment vertical="center"/>
    </xf>
    <xf numFmtId="179" fontId="1" fillId="24" borderId="37" xfId="54" applyNumberFormat="1" applyFont="1" applyFill="1" applyBorder="1" applyAlignment="1">
      <alignment horizontal="right" vertical="center"/>
      <protection/>
    </xf>
    <xf numFmtId="0" fontId="11" fillId="0" borderId="35" xfId="0" applyFont="1" applyBorder="1" applyAlignment="1">
      <alignment horizontal="center" vertical="center" wrapText="1"/>
    </xf>
    <xf numFmtId="181" fontId="11" fillId="0" borderId="36" xfId="21" applyNumberFormat="1" applyFont="1" applyFill="1" applyBorder="1" applyAlignment="1">
      <alignment horizontal="right" vertical="center"/>
      <protection/>
    </xf>
    <xf numFmtId="179" fontId="11" fillId="0" borderId="37" xfId="21" applyNumberFormat="1" applyFont="1" applyFill="1" applyBorder="1" applyAlignment="1">
      <alignment horizontal="right" vertical="center"/>
      <protection/>
    </xf>
    <xf numFmtId="179" fontId="11" fillId="0" borderId="0" xfId="21" applyNumberFormat="1" applyFont="1" applyFill="1" applyAlignment="1">
      <alignment horizontal="right" vertical="center"/>
      <protection/>
    </xf>
    <xf numFmtId="0" fontId="6" fillId="0" borderId="35" xfId="0" applyFont="1" applyBorder="1" applyAlignment="1">
      <alignment horizontal="left" vertical="center"/>
    </xf>
    <xf numFmtId="0" fontId="11" fillId="0" borderId="3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178" fontId="11" fillId="0" borderId="36" xfId="21" applyNumberFormat="1" applyFont="1" applyFill="1" applyBorder="1" applyAlignment="1">
      <alignment horizontal="right" vertical="center"/>
      <protection/>
    </xf>
    <xf numFmtId="178" fontId="11" fillId="0" borderId="36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0" fontId="7" fillId="0" borderId="38" xfId="0" applyFont="1" applyBorder="1" applyAlignment="1">
      <alignment horizontal="center" vertical="center" wrapText="1"/>
    </xf>
    <xf numFmtId="178" fontId="11" fillId="0" borderId="39" xfId="21" applyNumberFormat="1" applyFont="1" applyFill="1" applyBorder="1" applyAlignment="1">
      <alignment horizontal="right" vertical="center"/>
      <protection/>
    </xf>
    <xf numFmtId="179" fontId="11" fillId="0" borderId="40" xfId="21" applyNumberFormat="1" applyFont="1" applyFill="1" applyBorder="1" applyAlignment="1">
      <alignment horizontal="right" vertical="center"/>
      <protection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41" xfId="0" applyNumberFormat="1" applyFont="1" applyFill="1" applyBorder="1" applyAlignment="1">
      <alignment horizontal="center" vertical="center" wrapText="1"/>
    </xf>
    <xf numFmtId="181" fontId="16" fillId="0" borderId="41" xfId="0" applyNumberFormat="1" applyFont="1" applyFill="1" applyBorder="1" applyAlignment="1">
      <alignment horizontal="center" vertical="center" wrapText="1"/>
    </xf>
    <xf numFmtId="181" fontId="16" fillId="0" borderId="4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178" fontId="1" fillId="0" borderId="43" xfId="0" applyNumberFormat="1" applyFont="1" applyFill="1" applyBorder="1" applyAlignment="1">
      <alignment vertical="center"/>
    </xf>
    <xf numFmtId="179" fontId="1" fillId="0" borderId="43" xfId="0" applyNumberFormat="1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 wrapText="1"/>
    </xf>
    <xf numFmtId="178" fontId="11" fillId="0" borderId="44" xfId="21" applyNumberFormat="1" applyFont="1" applyFill="1" applyBorder="1" applyAlignment="1">
      <alignment horizontal="center" vertical="center"/>
      <protection/>
    </xf>
    <xf numFmtId="179" fontId="11" fillId="0" borderId="0" xfId="21" applyNumberFormat="1" applyFont="1" applyFill="1" applyBorder="1" applyAlignment="1">
      <alignment horizontal="center" vertical="center"/>
      <protection/>
    </xf>
    <xf numFmtId="178" fontId="11" fillId="0" borderId="45" xfId="21" applyNumberFormat="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178" fontId="11" fillId="0" borderId="44" xfId="0" applyNumberFormat="1" applyFont="1" applyFill="1" applyBorder="1" applyAlignment="1">
      <alignment horizontal="center" vertical="center" wrapText="1"/>
    </xf>
    <xf numFmtId="184" fontId="11" fillId="0" borderId="0" xfId="0" applyNumberFormat="1" applyFont="1" applyFill="1" applyBorder="1" applyAlignment="1">
      <alignment horizontal="center" vertical="center" wrapText="1"/>
    </xf>
    <xf numFmtId="178" fontId="11" fillId="0" borderId="45" xfId="0" applyNumberFormat="1" applyFont="1" applyFill="1" applyBorder="1" applyAlignment="1">
      <alignment horizontal="center" vertical="center" wrapText="1"/>
    </xf>
    <xf numFmtId="178" fontId="11" fillId="0" borderId="46" xfId="21" applyNumberFormat="1" applyFont="1" applyFill="1" applyBorder="1" applyAlignment="1">
      <alignment horizontal="center" vertical="center"/>
      <protection/>
    </xf>
    <xf numFmtId="179" fontId="11" fillId="0" borderId="45" xfId="21" applyNumberFormat="1" applyFont="1" applyFill="1" applyBorder="1" applyAlignment="1">
      <alignment horizontal="center" vertical="center"/>
      <protection/>
    </xf>
    <xf numFmtId="0" fontId="11" fillId="0" borderId="45" xfId="21" applyFont="1" applyFill="1" applyBorder="1" applyAlignment="1">
      <alignment horizontal="center" vertical="center"/>
      <protection/>
    </xf>
    <xf numFmtId="0" fontId="6" fillId="0" borderId="35" xfId="0" applyFont="1" applyFill="1" applyBorder="1" applyAlignment="1">
      <alignment horizontal="left" vertical="center"/>
    </xf>
    <xf numFmtId="0" fontId="11" fillId="0" borderId="44" xfId="21" applyFont="1" applyFill="1" applyBorder="1" applyAlignment="1">
      <alignment vertical="center"/>
      <protection/>
    </xf>
    <xf numFmtId="179" fontId="15" fillId="0" borderId="47" xfId="0" applyNumberFormat="1" applyFont="1" applyFill="1" applyBorder="1" applyAlignment="1">
      <alignment horizontal="right" vertical="center"/>
    </xf>
    <xf numFmtId="179" fontId="15" fillId="0" borderId="36" xfId="0" applyNumberFormat="1" applyFont="1" applyFill="1" applyBorder="1" applyAlignment="1">
      <alignment horizontal="right" vertical="center"/>
    </xf>
    <xf numFmtId="179" fontId="15" fillId="0" borderId="37" xfId="0" applyNumberFormat="1" applyFont="1" applyFill="1" applyBorder="1" applyAlignment="1">
      <alignment horizontal="right" vertical="center"/>
    </xf>
    <xf numFmtId="178" fontId="11" fillId="0" borderId="45" xfId="21" applyNumberFormat="1" applyFont="1" applyFill="1" applyBorder="1" applyAlignment="1">
      <alignment vertical="center"/>
      <protection/>
    </xf>
    <xf numFmtId="179" fontId="11" fillId="0" borderId="45" xfId="21" applyNumberFormat="1" applyFont="1" applyFill="1" applyBorder="1" applyAlignment="1">
      <alignment vertical="center"/>
      <protection/>
    </xf>
    <xf numFmtId="179" fontId="11" fillId="0" borderId="46" xfId="21" applyNumberFormat="1" applyFont="1" applyFill="1" applyBorder="1" applyAlignment="1">
      <alignment vertical="center"/>
      <protection/>
    </xf>
    <xf numFmtId="2" fontId="11" fillId="0" borderId="46" xfId="0" applyNumberFormat="1" applyFont="1" applyFill="1" applyBorder="1" applyAlignment="1">
      <alignment horizontal="right" vertical="center" wrapText="1"/>
    </xf>
    <xf numFmtId="184" fontId="11" fillId="0" borderId="46" xfId="0" applyNumberFormat="1" applyFont="1" applyFill="1" applyBorder="1" applyAlignment="1">
      <alignment horizontal="right" vertical="center" wrapText="1"/>
    </xf>
    <xf numFmtId="2" fontId="11" fillId="0" borderId="45" xfId="0" applyNumberFormat="1" applyFont="1" applyFill="1" applyBorder="1" applyAlignment="1">
      <alignment horizontal="right" vertical="center" wrapText="1"/>
    </xf>
    <xf numFmtId="184" fontId="11" fillId="0" borderId="0" xfId="0" applyNumberFormat="1" applyFont="1" applyFill="1" applyBorder="1" applyAlignment="1">
      <alignment horizontal="right" vertical="center" wrapText="1"/>
    </xf>
    <xf numFmtId="181" fontId="11" fillId="0" borderId="45" xfId="21" applyNumberFormat="1" applyFont="1" applyFill="1" applyBorder="1" applyAlignment="1">
      <alignment vertical="center"/>
      <protection/>
    </xf>
    <xf numFmtId="0" fontId="7" fillId="0" borderId="38" xfId="0" applyFont="1" applyFill="1" applyBorder="1" applyAlignment="1">
      <alignment horizontal="center" vertical="center" wrapText="1"/>
    </xf>
    <xf numFmtId="178" fontId="11" fillId="0" borderId="48" xfId="21" applyNumberFormat="1" applyFont="1" applyFill="1" applyBorder="1" applyAlignment="1">
      <alignment vertical="center"/>
      <protection/>
    </xf>
    <xf numFmtId="179" fontId="11" fillId="0" borderId="48" xfId="21" applyNumberFormat="1" applyFont="1" applyFill="1" applyBorder="1" applyAlignment="1">
      <alignment vertical="center"/>
      <protection/>
    </xf>
    <xf numFmtId="179" fontId="11" fillId="0" borderId="49" xfId="21" applyNumberFormat="1" applyFont="1" applyFill="1" applyBorder="1" applyAlignment="1">
      <alignment vertical="center"/>
      <protection/>
    </xf>
    <xf numFmtId="0" fontId="6" fillId="0" borderId="33" xfId="0" applyNumberFormat="1" applyFont="1" applyBorder="1" applyAlignment="1">
      <alignment horizontal="center" vertical="center" wrapText="1"/>
    </xf>
    <xf numFmtId="179" fontId="6" fillId="0" borderId="50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left"/>
    </xf>
    <xf numFmtId="0" fontId="0" fillId="24" borderId="52" xfId="0" applyFont="1" applyFill="1" applyBorder="1" applyAlignment="1">
      <alignment vertical="center"/>
    </xf>
    <xf numFmtId="0" fontId="7" fillId="0" borderId="35" xfId="0" applyFont="1" applyBorder="1" applyAlignment="1">
      <alignment horizontal="center" wrapText="1"/>
    </xf>
    <xf numFmtId="187" fontId="0" fillId="0" borderId="36" xfId="0" applyNumberForma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87" fontId="0" fillId="25" borderId="36" xfId="0" applyNumberFormat="1" applyFill="1" applyBorder="1" applyAlignment="1">
      <alignment horizontal="center" vertical="center"/>
    </xf>
    <xf numFmtId="179" fontId="0" fillId="25" borderId="0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35" xfId="0" applyFont="1" applyBorder="1" applyAlignment="1">
      <alignment horizontal="left"/>
    </xf>
    <xf numFmtId="185" fontId="0" fillId="0" borderId="3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85" fontId="11" fillId="0" borderId="36" xfId="0" applyNumberFormat="1" applyFont="1" applyFill="1" applyBorder="1" applyAlignment="1">
      <alignment/>
    </xf>
    <xf numFmtId="179" fontId="11" fillId="0" borderId="0" xfId="0" applyNumberFormat="1" applyFont="1" applyFill="1" applyBorder="1" applyAlignment="1">
      <alignment horizontal="right" wrapText="1"/>
    </xf>
    <xf numFmtId="0" fontId="7" fillId="0" borderId="53" xfId="0" applyFont="1" applyBorder="1" applyAlignment="1">
      <alignment horizontal="center" wrapText="1"/>
    </xf>
    <xf numFmtId="187" fontId="0" fillId="0" borderId="54" xfId="0" applyNumberFormat="1" applyFill="1" applyBorder="1" applyAlignment="1">
      <alignment horizontal="center" vertical="center"/>
    </xf>
    <xf numFmtId="179" fontId="0" fillId="0" borderId="55" xfId="0" applyNumberFormat="1" applyFill="1" applyBorder="1" applyAlignment="1">
      <alignment horizontal="center" vertical="center"/>
    </xf>
    <xf numFmtId="0" fontId="11" fillId="0" borderId="33" xfId="21" applyFont="1" applyBorder="1" applyAlignment="1">
      <alignment horizontal="center" vertical="center" wrapText="1"/>
      <protection/>
    </xf>
    <xf numFmtId="0" fontId="11" fillId="0" borderId="33" xfId="21" applyFont="1" applyBorder="1" applyAlignment="1">
      <alignment horizontal="center" vertical="center"/>
      <protection/>
    </xf>
    <xf numFmtId="179" fontId="11" fillId="0" borderId="33" xfId="21" applyNumberFormat="1" applyFont="1" applyBorder="1" applyAlignment="1">
      <alignment horizontal="center" vertical="center"/>
      <protection/>
    </xf>
    <xf numFmtId="0" fontId="11" fillId="0" borderId="34" xfId="21" applyFont="1" applyBorder="1" applyAlignment="1">
      <alignment horizontal="center" vertical="center"/>
      <protection/>
    </xf>
    <xf numFmtId="0" fontId="6" fillId="0" borderId="35" xfId="21" applyFont="1" applyBorder="1" applyAlignment="1">
      <alignment horizontal="left" vertical="center" wrapText="1"/>
      <protection/>
    </xf>
    <xf numFmtId="0" fontId="0" fillId="24" borderId="36" xfId="0" applyFont="1" applyFill="1" applyBorder="1" applyAlignment="1">
      <alignment vertical="center"/>
    </xf>
    <xf numFmtId="0" fontId="0" fillId="24" borderId="37" xfId="0" applyFont="1" applyFill="1" applyBorder="1" applyAlignment="1">
      <alignment vertical="center"/>
    </xf>
    <xf numFmtId="178" fontId="11" fillId="0" borderId="36" xfId="0" applyNumberFormat="1" applyFont="1" applyFill="1" applyBorder="1" applyAlignment="1">
      <alignment horizontal="center" vertical="center"/>
    </xf>
    <xf numFmtId="178" fontId="11" fillId="0" borderId="37" xfId="0" applyNumberFormat="1" applyFont="1" applyFill="1" applyBorder="1" applyAlignment="1">
      <alignment horizontal="center" vertical="center" wrapText="1"/>
    </xf>
    <xf numFmtId="0" fontId="6" fillId="0" borderId="35" xfId="21" applyFont="1" applyBorder="1" applyAlignment="1">
      <alignment vertical="center" wrapText="1"/>
      <protection/>
    </xf>
    <xf numFmtId="0" fontId="0" fillId="24" borderId="36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179" fontId="11" fillId="0" borderId="36" xfId="0" applyNumberFormat="1" applyFont="1" applyFill="1" applyBorder="1" applyAlignment="1">
      <alignment horizontal="center" vertical="center"/>
    </xf>
    <xf numFmtId="179" fontId="11" fillId="0" borderId="37" xfId="0" applyNumberFormat="1" applyFont="1" applyFill="1" applyBorder="1" applyAlignment="1">
      <alignment horizontal="center" vertical="center" wrapText="1"/>
    </xf>
    <xf numFmtId="179" fontId="11" fillId="0" borderId="39" xfId="0" applyNumberFormat="1" applyFont="1" applyFill="1" applyBorder="1" applyAlignment="1">
      <alignment horizontal="center" vertical="center"/>
    </xf>
    <xf numFmtId="179" fontId="11" fillId="0" borderId="40" xfId="0" applyNumberFormat="1" applyFont="1" applyFill="1" applyBorder="1" applyAlignment="1">
      <alignment horizontal="center" vertical="center" wrapText="1"/>
    </xf>
    <xf numFmtId="0" fontId="0" fillId="0" borderId="0" xfId="53" applyFont="1" applyAlignment="1">
      <alignment vertical="center"/>
      <protection/>
    </xf>
    <xf numFmtId="179" fontId="0" fillId="0" borderId="0" xfId="53" applyNumberFormat="1" applyFont="1" applyAlignment="1">
      <alignment vertical="center"/>
      <protection/>
    </xf>
    <xf numFmtId="0" fontId="0" fillId="0" borderId="0" xfId="53" applyFont="1" applyBorder="1" applyAlignment="1">
      <alignment vertical="center"/>
      <protection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179" fontId="8" fillId="0" borderId="34" xfId="0" applyNumberFormat="1" applyFont="1" applyFill="1" applyBorder="1" applyAlignment="1">
      <alignment horizontal="center" vertical="center" wrapText="1"/>
    </xf>
    <xf numFmtId="0" fontId="11" fillId="24" borderId="56" xfId="0" applyFont="1" applyFill="1" applyBorder="1" applyAlignment="1">
      <alignment vertical="center"/>
    </xf>
    <xf numFmtId="179" fontId="11" fillId="24" borderId="0" xfId="0" applyNumberFormat="1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188" fontId="11" fillId="0" borderId="36" xfId="0" applyNumberFormat="1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horizontal="right" vertical="center"/>
    </xf>
    <xf numFmtId="188" fontId="11" fillId="0" borderId="36" xfId="0" applyNumberFormat="1" applyFont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88" fontId="11" fillId="0" borderId="35" xfId="0" applyNumberFormat="1" applyFont="1" applyBorder="1" applyAlignment="1">
      <alignment vertical="center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57" xfId="0" applyNumberFormat="1" applyFont="1" applyBorder="1" applyAlignment="1">
      <alignment horizontal="center" vertical="center" wrapText="1"/>
    </xf>
    <xf numFmtId="179" fontId="8" fillId="0" borderId="58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0" fontId="11" fillId="0" borderId="36" xfId="0" applyFont="1" applyFill="1" applyBorder="1" applyAlignment="1">
      <alignment horizontal="center" vertical="center"/>
    </xf>
    <xf numFmtId="179" fontId="11" fillId="0" borderId="35" xfId="0" applyNumberFormat="1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179" fontId="11" fillId="0" borderId="43" xfId="0" applyNumberFormat="1" applyFont="1" applyBorder="1" applyAlignment="1">
      <alignment horizontal="center" vertical="center"/>
    </xf>
    <xf numFmtId="184" fontId="11" fillId="0" borderId="46" xfId="0" applyNumberFormat="1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179" fontId="11" fillId="0" borderId="37" xfId="0" applyNumberFormat="1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2" fontId="11" fillId="0" borderId="59" xfId="0" applyNumberFormat="1" applyFont="1" applyBorder="1" applyAlignment="1">
      <alignment horizontal="center" vertical="center"/>
    </xf>
    <xf numFmtId="179" fontId="11" fillId="0" borderId="59" xfId="0" applyNumberFormat="1" applyFont="1" applyBorder="1" applyAlignment="1">
      <alignment horizontal="center" vertical="center"/>
    </xf>
    <xf numFmtId="184" fontId="11" fillId="0" borderId="49" xfId="0" applyNumberFormat="1" applyFont="1" applyFill="1" applyBorder="1" applyAlignment="1">
      <alignment horizontal="center" vertical="center" wrapText="1"/>
    </xf>
    <xf numFmtId="185" fontId="0" fillId="0" borderId="0" xfId="0" applyNumberFormat="1" applyFont="1" applyAlignment="1">
      <alignment vertical="center"/>
    </xf>
    <xf numFmtId="185" fontId="16" fillId="0" borderId="33" xfId="0" applyNumberFormat="1" applyFont="1" applyBorder="1" applyAlignment="1">
      <alignment horizontal="center" vertical="center" wrapText="1"/>
    </xf>
    <xf numFmtId="181" fontId="16" fillId="0" borderId="33" xfId="0" applyNumberFormat="1" applyFont="1" applyBorder="1" applyAlignment="1">
      <alignment horizontal="center" vertical="center" wrapText="1"/>
    </xf>
    <xf numFmtId="185" fontId="16" fillId="0" borderId="56" xfId="0" applyNumberFormat="1" applyFont="1" applyBorder="1" applyAlignment="1">
      <alignment horizontal="center" vertical="center" wrapText="1"/>
    </xf>
    <xf numFmtId="181" fontId="16" fillId="0" borderId="56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wrapText="1"/>
    </xf>
    <xf numFmtId="185" fontId="13" fillId="0" borderId="56" xfId="0" applyNumberFormat="1" applyFont="1" applyFill="1" applyBorder="1" applyAlignment="1">
      <alignment vertical="center"/>
    </xf>
    <xf numFmtId="0" fontId="13" fillId="0" borderId="56" xfId="0" applyFont="1" applyFill="1" applyBorder="1" applyAlignment="1">
      <alignment vertical="center"/>
    </xf>
    <xf numFmtId="0" fontId="6" fillId="0" borderId="35" xfId="0" applyFont="1" applyBorder="1" applyAlignment="1">
      <alignment horizontal="left" wrapText="1"/>
    </xf>
    <xf numFmtId="185" fontId="1" fillId="0" borderId="0" xfId="0" applyNumberFormat="1" applyFont="1" applyFill="1" applyAlignment="1">
      <alignment vertical="center"/>
    </xf>
    <xf numFmtId="179" fontId="1" fillId="0" borderId="37" xfId="0" applyNumberFormat="1" applyFont="1" applyFill="1" applyBorder="1" applyAlignment="1">
      <alignment horizontal="right" vertical="center" wrapText="1"/>
    </xf>
    <xf numFmtId="1" fontId="12" fillId="0" borderId="60" xfId="0" applyNumberFormat="1" applyFont="1" applyFill="1" applyBorder="1" applyAlignment="1">
      <alignment horizontal="right" vertical="center" wrapText="1"/>
    </xf>
    <xf numFmtId="184" fontId="12" fillId="0" borderId="60" xfId="0" applyNumberFormat="1" applyFont="1" applyFill="1" applyBorder="1" applyAlignment="1">
      <alignment horizontal="right" vertical="center" wrapText="1"/>
    </xf>
    <xf numFmtId="0" fontId="11" fillId="0" borderId="35" xfId="0" applyFont="1" applyBorder="1" applyAlignment="1">
      <alignment horizontal="left" wrapText="1"/>
    </xf>
    <xf numFmtId="0" fontId="18" fillId="0" borderId="35" xfId="0" applyFont="1" applyBorder="1" applyAlignment="1">
      <alignment horizontal="left" wrapText="1"/>
    </xf>
    <xf numFmtId="185" fontId="1" fillId="0" borderId="36" xfId="0" applyNumberFormat="1" applyFont="1" applyFill="1" applyBorder="1" applyAlignment="1">
      <alignment vertical="center"/>
    </xf>
    <xf numFmtId="0" fontId="18" fillId="0" borderId="53" xfId="0" applyFont="1" applyBorder="1" applyAlignment="1">
      <alignment horizontal="left" wrapText="1"/>
    </xf>
    <xf numFmtId="185" fontId="1" fillId="0" borderId="55" xfId="0" applyNumberFormat="1" applyFont="1" applyFill="1" applyBorder="1" applyAlignment="1">
      <alignment vertical="center"/>
    </xf>
    <xf numFmtId="179" fontId="1" fillId="0" borderId="59" xfId="0" applyNumberFormat="1" applyFont="1" applyFill="1" applyBorder="1" applyAlignment="1">
      <alignment horizontal="right" vertical="center" wrapText="1"/>
    </xf>
    <xf numFmtId="1" fontId="12" fillId="0" borderId="61" xfId="0" applyNumberFormat="1" applyFont="1" applyFill="1" applyBorder="1" applyAlignment="1">
      <alignment horizontal="right" vertical="center" wrapText="1"/>
    </xf>
    <xf numFmtId="184" fontId="12" fillId="0" borderId="61" xfId="0" applyNumberFormat="1" applyFont="1" applyFill="1" applyBorder="1" applyAlignment="1">
      <alignment horizontal="right" vertical="center" wrapText="1"/>
    </xf>
    <xf numFmtId="185" fontId="0" fillId="0" borderId="0" xfId="0" applyNumberFormat="1" applyFont="1" applyFill="1" applyAlignment="1">
      <alignment vertical="center"/>
    </xf>
    <xf numFmtId="181" fontId="16" fillId="0" borderId="52" xfId="0" applyNumberFormat="1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84" fontId="12" fillId="0" borderId="62" xfId="0" applyNumberFormat="1" applyFont="1" applyFill="1" applyBorder="1" applyAlignment="1">
      <alignment horizontal="right" vertical="center" wrapText="1"/>
    </xf>
    <xf numFmtId="184" fontId="12" fillId="0" borderId="63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15" fillId="0" borderId="6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" fontId="11" fillId="0" borderId="60" xfId="0" applyNumberFormat="1" applyFont="1" applyFill="1" applyBorder="1" applyAlignment="1">
      <alignment horizontal="right" vertical="center" wrapText="1"/>
    </xf>
    <xf numFmtId="184" fontId="11" fillId="0" borderId="62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wrapText="1"/>
    </xf>
    <xf numFmtId="1" fontId="11" fillId="0" borderId="61" xfId="0" applyNumberFormat="1" applyFont="1" applyFill="1" applyBorder="1" applyAlignment="1">
      <alignment horizontal="right" vertical="center" wrapText="1"/>
    </xf>
    <xf numFmtId="184" fontId="11" fillId="0" borderId="63" xfId="0" applyNumberFormat="1" applyFont="1" applyFill="1" applyBorder="1" applyAlignment="1">
      <alignment horizontal="right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vertical="center"/>
    </xf>
    <xf numFmtId="1" fontId="11" fillId="0" borderId="67" xfId="0" applyNumberFormat="1" applyFont="1" applyFill="1" applyBorder="1" applyAlignment="1">
      <alignment horizontal="right" vertical="center" wrapText="1"/>
    </xf>
    <xf numFmtId="184" fontId="11" fillId="0" borderId="68" xfId="0" applyNumberFormat="1" applyFont="1" applyFill="1" applyBorder="1" applyAlignment="1">
      <alignment horizontal="right" vertical="center" wrapText="1"/>
    </xf>
    <xf numFmtId="0" fontId="6" fillId="0" borderId="38" xfId="53" applyFont="1" applyBorder="1" applyAlignment="1">
      <alignment horizontal="center" vertical="center" wrapText="1"/>
      <protection/>
    </xf>
    <xf numFmtId="0" fontId="6" fillId="0" borderId="39" xfId="53" applyFont="1" applyBorder="1" applyAlignment="1">
      <alignment horizontal="center" vertical="center" wrapText="1"/>
      <protection/>
    </xf>
    <xf numFmtId="0" fontId="6" fillId="0" borderId="31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justify" vertical="center" wrapText="1"/>
      <protection/>
    </xf>
    <xf numFmtId="188" fontId="11" fillId="24" borderId="36" xfId="53" applyNumberFormat="1" applyFont="1" applyFill="1" applyBorder="1" applyAlignment="1">
      <alignment vertical="center"/>
      <protection/>
    </xf>
    <xf numFmtId="179" fontId="11" fillId="24" borderId="0" xfId="53" applyNumberFormat="1" applyFont="1" applyFill="1" applyBorder="1" applyAlignment="1">
      <alignment vertical="center"/>
      <protection/>
    </xf>
    <xf numFmtId="185" fontId="11" fillId="0" borderId="36" xfId="53" applyNumberFormat="1" applyFont="1" applyBorder="1" applyAlignment="1">
      <alignment vertical="center"/>
      <protection/>
    </xf>
    <xf numFmtId="179" fontId="11" fillId="0" borderId="0" xfId="53" applyNumberFormat="1" applyFont="1" applyFill="1" applyBorder="1" applyAlignment="1">
      <alignment vertical="center"/>
      <protection/>
    </xf>
    <xf numFmtId="0" fontId="11" fillId="0" borderId="35" xfId="53" applyFont="1" applyBorder="1" applyAlignment="1">
      <alignment horizontal="center" vertical="center" wrapText="1"/>
      <protection/>
    </xf>
    <xf numFmtId="185" fontId="0" fillId="0" borderId="0" xfId="53" applyNumberFormat="1" applyFont="1" applyAlignment="1">
      <alignment vertical="center"/>
      <protection/>
    </xf>
    <xf numFmtId="179" fontId="0" fillId="0" borderId="37" xfId="53" applyNumberFormat="1" applyFont="1" applyBorder="1" applyAlignment="1">
      <alignment vertical="center"/>
      <protection/>
    </xf>
    <xf numFmtId="0" fontId="6" fillId="0" borderId="0" xfId="53" applyFont="1" applyBorder="1" applyAlignment="1">
      <alignment vertical="center" wrapText="1"/>
      <protection/>
    </xf>
    <xf numFmtId="188" fontId="11" fillId="0" borderId="36" xfId="53" applyNumberFormat="1" applyFont="1" applyBorder="1" applyAlignment="1">
      <alignment vertical="center"/>
      <protection/>
    </xf>
    <xf numFmtId="179" fontId="0" fillId="0" borderId="0" xfId="53" applyNumberFormat="1" applyFont="1" applyBorder="1" applyAlignment="1">
      <alignment vertical="center"/>
      <protection/>
    </xf>
    <xf numFmtId="188" fontId="0" fillId="0" borderId="35" xfId="53" applyNumberFormat="1" applyFont="1" applyBorder="1" applyAlignment="1">
      <alignment vertical="center"/>
      <protection/>
    </xf>
    <xf numFmtId="189" fontId="0" fillId="0" borderId="0" xfId="53" applyNumberFormat="1" applyFont="1" applyAlignment="1">
      <alignment vertical="center"/>
      <protection/>
    </xf>
    <xf numFmtId="189" fontId="6" fillId="0" borderId="31" xfId="53" applyNumberFormat="1" applyFont="1" applyBorder="1" applyAlignment="1">
      <alignment horizontal="center" vertical="center" wrapText="1"/>
      <protection/>
    </xf>
    <xf numFmtId="189" fontId="11" fillId="24" borderId="0" xfId="53" applyNumberFormat="1" applyFont="1" applyFill="1" applyBorder="1" applyAlignment="1">
      <alignment vertical="center"/>
      <protection/>
    </xf>
    <xf numFmtId="0" fontId="0" fillId="0" borderId="0" xfId="55" applyFont="1" applyAlignment="1">
      <alignment vertical="center"/>
      <protection/>
    </xf>
    <xf numFmtId="179" fontId="0" fillId="0" borderId="0" xfId="55" applyNumberFormat="1" applyFont="1" applyAlignment="1">
      <alignment vertical="center"/>
      <protection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/>
    </xf>
    <xf numFmtId="0" fontId="10" fillId="24" borderId="36" xfId="0" applyNumberFormat="1" applyFont="1" applyFill="1" applyBorder="1" applyAlignment="1">
      <alignment horizontal="center" vertical="center"/>
    </xf>
    <xf numFmtId="179" fontId="0" fillId="24" borderId="37" xfId="0" applyNumberFormat="1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87" fontId="0" fillId="0" borderId="36" xfId="0" applyNumberFormat="1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8" fillId="24" borderId="36" xfId="0" applyNumberFormat="1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187" fontId="0" fillId="0" borderId="70" xfId="0" applyNumberFormat="1" applyFont="1" applyBorder="1" applyAlignment="1">
      <alignment vertical="center"/>
    </xf>
    <xf numFmtId="179" fontId="0" fillId="0" borderId="71" xfId="0" applyNumberFormat="1" applyFont="1" applyBorder="1" applyAlignment="1">
      <alignment vertical="center"/>
    </xf>
    <xf numFmtId="0" fontId="20" fillId="0" borderId="35" xfId="0" applyFont="1" applyBorder="1" applyAlignment="1">
      <alignment horizontal="justify" vertical="center" wrapText="1"/>
    </xf>
    <xf numFmtId="0" fontId="21" fillId="0" borderId="35" xfId="0" applyFont="1" applyBorder="1" applyAlignment="1">
      <alignment horizontal="center" vertical="center" wrapText="1"/>
    </xf>
    <xf numFmtId="185" fontId="11" fillId="0" borderId="36" xfId="0" applyNumberFormat="1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179" fontId="11" fillId="0" borderId="37" xfId="0" applyNumberFormat="1" applyFont="1" applyBorder="1" applyAlignment="1">
      <alignment vertical="center"/>
    </xf>
    <xf numFmtId="0" fontId="11" fillId="0" borderId="35" xfId="0" applyFont="1" applyBorder="1" applyAlignment="1">
      <alignment horizontal="justify" vertical="center" wrapText="1"/>
    </xf>
    <xf numFmtId="179" fontId="0" fillId="0" borderId="37" xfId="0" applyNumberFormat="1" applyFont="1" applyBorder="1" applyAlignment="1">
      <alignment vertical="center"/>
    </xf>
    <xf numFmtId="0" fontId="6" fillId="0" borderId="35" xfId="21" applyFont="1" applyBorder="1" applyAlignment="1">
      <alignment vertical="center"/>
      <protection/>
    </xf>
    <xf numFmtId="0" fontId="11" fillId="0" borderId="0" xfId="21" applyFont="1" applyBorder="1" applyAlignment="1">
      <alignment horizontal="center" vertical="center"/>
      <protection/>
    </xf>
    <xf numFmtId="178" fontId="0" fillId="0" borderId="36" xfId="0" applyNumberFormat="1" applyFont="1" applyBorder="1" applyAlignment="1">
      <alignment vertical="center"/>
    </xf>
    <xf numFmtId="0" fontId="11" fillId="0" borderId="35" xfId="21" applyFont="1" applyBorder="1" applyAlignment="1">
      <alignment vertical="center"/>
      <protection/>
    </xf>
    <xf numFmtId="178" fontId="11" fillId="0" borderId="36" xfId="21" applyNumberFormat="1" applyFont="1" applyBorder="1" applyAlignment="1">
      <alignment horizontal="center" vertical="center"/>
      <protection/>
    </xf>
    <xf numFmtId="0" fontId="6" fillId="0" borderId="38" xfId="21" applyFont="1" applyBorder="1" applyAlignment="1">
      <alignment vertical="center"/>
      <protection/>
    </xf>
    <xf numFmtId="0" fontId="11" fillId="0" borderId="39" xfId="21" applyFont="1" applyBorder="1" applyAlignment="1">
      <alignment horizontal="center" vertical="center"/>
      <protection/>
    </xf>
    <xf numFmtId="0" fontId="0" fillId="0" borderId="39" xfId="0" applyFont="1" applyBorder="1" applyAlignment="1">
      <alignment vertical="center"/>
    </xf>
    <xf numFmtId="179" fontId="0" fillId="0" borderId="4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horizontal="justify" wrapText="1"/>
    </xf>
    <xf numFmtId="0" fontId="6" fillId="24" borderId="35" xfId="0" applyNumberFormat="1" applyFont="1" applyFill="1" applyBorder="1" applyAlignment="1">
      <alignment horizontal="center" vertical="center" wrapText="1"/>
    </xf>
    <xf numFmtId="179" fontId="6" fillId="24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185" fontId="1" fillId="0" borderId="36" xfId="0" applyNumberFormat="1" applyFont="1" applyBorder="1" applyAlignment="1">
      <alignment horizontal="center"/>
    </xf>
    <xf numFmtId="179" fontId="1" fillId="0" borderId="0" xfId="0" applyNumberFormat="1" applyFont="1" applyAlignment="1">
      <alignment horizontal="center"/>
    </xf>
    <xf numFmtId="187" fontId="1" fillId="0" borderId="36" xfId="0" applyNumberFormat="1" applyFont="1" applyBorder="1" applyAlignment="1">
      <alignment horizontal="center"/>
    </xf>
    <xf numFmtId="179" fontId="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179" fontId="1" fillId="0" borderId="0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justify" wrapText="1"/>
    </xf>
    <xf numFmtId="0" fontId="6" fillId="24" borderId="36" xfId="0" applyNumberFormat="1" applyFont="1" applyFill="1" applyBorder="1" applyAlignment="1">
      <alignment horizontal="center" vertical="center" wrapText="1"/>
    </xf>
    <xf numFmtId="185" fontId="18" fillId="24" borderId="36" xfId="0" applyNumberFormat="1" applyFont="1" applyFill="1" applyBorder="1" applyAlignment="1">
      <alignment horizontal="center" wrapText="1"/>
    </xf>
    <xf numFmtId="179" fontId="1" fillId="24" borderId="0" xfId="0" applyNumberFormat="1" applyFont="1" applyFill="1" applyAlignment="1">
      <alignment horizontal="center" vertical="center"/>
    </xf>
    <xf numFmtId="179" fontId="1" fillId="0" borderId="37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/>
    </xf>
    <xf numFmtId="185" fontId="1" fillId="0" borderId="39" xfId="0" applyNumberFormat="1" applyFont="1" applyBorder="1" applyAlignment="1">
      <alignment horizontal="center"/>
    </xf>
    <xf numFmtId="179" fontId="1" fillId="0" borderId="40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justify" wrapText="1"/>
    </xf>
    <xf numFmtId="1" fontId="1" fillId="0" borderId="41" xfId="0" applyNumberFormat="1" applyFont="1" applyFill="1" applyBorder="1" applyAlignment="1">
      <alignment horizontal="right" vertical="center" wrapText="1"/>
    </xf>
    <xf numFmtId="184" fontId="1" fillId="0" borderId="41" xfId="0" applyNumberFormat="1" applyFont="1" applyFill="1" applyBorder="1" applyAlignment="1">
      <alignment horizontal="right" vertical="center" wrapText="1"/>
    </xf>
    <xf numFmtId="184" fontId="1" fillId="0" borderId="7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/>
    </xf>
    <xf numFmtId="1" fontId="1" fillId="0" borderId="45" xfId="0" applyNumberFormat="1" applyFont="1" applyFill="1" applyBorder="1" applyAlignment="1">
      <alignment horizontal="right" vertical="center" wrapText="1"/>
    </xf>
    <xf numFmtId="184" fontId="1" fillId="0" borderId="45" xfId="0" applyNumberFormat="1" applyFont="1" applyFill="1" applyBorder="1" applyAlignment="1">
      <alignment horizontal="right" vertical="center" wrapText="1"/>
    </xf>
    <xf numFmtId="184" fontId="1" fillId="0" borderId="46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justify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wrapText="1"/>
    </xf>
    <xf numFmtId="0" fontId="11" fillId="0" borderId="31" xfId="0" applyFont="1" applyFill="1" applyBorder="1" applyAlignment="1">
      <alignment vertical="center"/>
    </xf>
    <xf numFmtId="1" fontId="1" fillId="0" borderId="48" xfId="0" applyNumberFormat="1" applyFont="1" applyFill="1" applyBorder="1" applyAlignment="1">
      <alignment horizontal="right" vertical="center" wrapText="1"/>
    </xf>
    <xf numFmtId="184" fontId="1" fillId="0" borderId="48" xfId="0" applyNumberFormat="1" applyFont="1" applyFill="1" applyBorder="1" applyAlignment="1">
      <alignment horizontal="right" vertical="center" wrapText="1"/>
    </xf>
    <xf numFmtId="184" fontId="1" fillId="0" borderId="49" xfId="0" applyNumberFormat="1" applyFont="1" applyFill="1" applyBorder="1" applyAlignment="1">
      <alignment horizontal="right" vertical="center" wrapText="1"/>
    </xf>
    <xf numFmtId="1" fontId="12" fillId="0" borderId="0" xfId="0" applyNumberFormat="1" applyFont="1" applyFill="1" applyBorder="1" applyAlignment="1">
      <alignment horizontal="right" vertical="center" wrapText="1"/>
    </xf>
    <xf numFmtId="184" fontId="12" fillId="0" borderId="0" xfId="0" applyNumberFormat="1" applyFont="1" applyFill="1" applyBorder="1" applyAlignment="1">
      <alignment horizontal="right" vertical="center" wrapText="1"/>
    </xf>
    <xf numFmtId="187" fontId="12" fillId="0" borderId="0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16" fillId="0" borderId="33" xfId="0" applyNumberFormat="1" applyFont="1" applyBorder="1" applyAlignment="1">
      <alignment horizontal="center" vertical="center" wrapText="1"/>
    </xf>
    <xf numFmtId="181" fontId="16" fillId="0" borderId="34" xfId="0" applyNumberFormat="1" applyFont="1" applyBorder="1" applyAlignment="1">
      <alignment horizontal="center" vertical="center" wrapText="1"/>
    </xf>
    <xf numFmtId="187" fontId="18" fillId="0" borderId="56" xfId="0" applyNumberFormat="1" applyFont="1" applyFill="1" applyBorder="1" applyAlignment="1">
      <alignment horizontal="right" vertical="center"/>
    </xf>
    <xf numFmtId="179" fontId="18" fillId="0" borderId="52" xfId="0" applyNumberFormat="1" applyFont="1" applyFill="1" applyBorder="1" applyAlignment="1">
      <alignment horizontal="right" vertical="center"/>
    </xf>
    <xf numFmtId="49" fontId="1" fillId="0" borderId="35" xfId="0" applyNumberFormat="1" applyFont="1" applyBorder="1" applyAlignment="1">
      <alignment horizontal="left" vertical="center"/>
    </xf>
    <xf numFmtId="187" fontId="18" fillId="0" borderId="36" xfId="0" applyNumberFormat="1" applyFont="1" applyFill="1" applyBorder="1" applyAlignment="1">
      <alignment horizontal="right" vertical="center"/>
    </xf>
    <xf numFmtId="179" fontId="18" fillId="0" borderId="37" xfId="0" applyNumberFormat="1" applyFont="1" applyFill="1" applyBorder="1" applyAlignment="1">
      <alignment horizontal="right" vertical="center"/>
    </xf>
    <xf numFmtId="49" fontId="4" fillId="0" borderId="35" xfId="0" applyNumberFormat="1" applyFont="1" applyBorder="1" applyAlignment="1">
      <alignment horizontal="left" vertical="center"/>
    </xf>
    <xf numFmtId="49" fontId="4" fillId="0" borderId="38" xfId="0" applyNumberFormat="1" applyFont="1" applyBorder="1" applyAlignment="1">
      <alignment horizontal="left" vertical="center"/>
    </xf>
    <xf numFmtId="187" fontId="18" fillId="0" borderId="39" xfId="0" applyNumberFormat="1" applyFont="1" applyFill="1" applyBorder="1" applyAlignment="1">
      <alignment horizontal="right" vertical="center"/>
    </xf>
    <xf numFmtId="179" fontId="18" fillId="0" borderId="40" xfId="0" applyNumberFormat="1" applyFont="1" applyFill="1" applyBorder="1" applyAlignment="1">
      <alignment horizontal="right" vertical="center"/>
    </xf>
    <xf numFmtId="185" fontId="11" fillId="0" borderId="0" xfId="0" applyNumberFormat="1" applyFont="1" applyFill="1" applyAlignment="1">
      <alignment vertical="center"/>
    </xf>
    <xf numFmtId="185" fontId="6" fillId="0" borderId="56" xfId="0" applyNumberFormat="1" applyFont="1" applyFill="1" applyBorder="1" applyAlignment="1">
      <alignment horizontal="center" vertical="center" wrapText="1"/>
    </xf>
    <xf numFmtId="179" fontId="6" fillId="0" borderId="52" xfId="0" applyNumberFormat="1" applyFont="1" applyFill="1" applyBorder="1" applyAlignment="1">
      <alignment horizontal="center" vertical="center" wrapText="1"/>
    </xf>
    <xf numFmtId="181" fontId="11" fillId="0" borderId="0" xfId="0" applyNumberFormat="1" applyFont="1" applyFill="1" applyBorder="1" applyAlignment="1">
      <alignment vertical="center"/>
    </xf>
    <xf numFmtId="187" fontId="1" fillId="0" borderId="73" xfId="21" applyNumberFormat="1" applyFont="1" applyFill="1" applyBorder="1" applyAlignment="1">
      <alignment vertical="center"/>
      <protection/>
    </xf>
    <xf numFmtId="187" fontId="1" fillId="0" borderId="74" xfId="0" applyNumberFormat="1" applyFont="1" applyFill="1" applyBorder="1" applyAlignment="1">
      <alignment horizontal="center" vertical="center" wrapText="1"/>
    </xf>
    <xf numFmtId="1" fontId="1" fillId="0" borderId="64" xfId="0" applyNumberFormat="1" applyFont="1" applyFill="1" applyBorder="1" applyAlignment="1">
      <alignment horizontal="right" vertical="center" wrapText="1"/>
    </xf>
    <xf numFmtId="184" fontId="1" fillId="0" borderId="65" xfId="0" applyNumberFormat="1" applyFont="1" applyFill="1" applyBorder="1" applyAlignment="1">
      <alignment horizontal="right" vertical="center" wrapText="1"/>
    </xf>
    <xf numFmtId="1" fontId="1" fillId="0" borderId="60" xfId="0" applyNumberFormat="1" applyFont="1" applyFill="1" applyBorder="1" applyAlignment="1">
      <alignment horizontal="right" vertical="center" wrapText="1"/>
    </xf>
    <xf numFmtId="184" fontId="1" fillId="0" borderId="62" xfId="0" applyNumberFormat="1" applyFont="1" applyFill="1" applyBorder="1" applyAlignment="1">
      <alignment horizontal="right" vertical="center" wrapText="1"/>
    </xf>
    <xf numFmtId="1" fontId="1" fillId="0" borderId="61" xfId="0" applyNumberFormat="1" applyFont="1" applyFill="1" applyBorder="1" applyAlignment="1">
      <alignment horizontal="right" vertical="center" wrapText="1"/>
    </xf>
    <xf numFmtId="184" fontId="1" fillId="0" borderId="75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178" fontId="11" fillId="0" borderId="36" xfId="0" applyNumberFormat="1" applyFont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178" fontId="11" fillId="0" borderId="39" xfId="0" applyNumberFormat="1" applyFont="1" applyBorder="1" applyAlignment="1">
      <alignment vertical="center"/>
    </xf>
    <xf numFmtId="179" fontId="11" fillId="0" borderId="4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57" applyFont="1" applyAlignment="1">
      <alignment vertical="center" wrapText="1"/>
      <protection/>
    </xf>
    <xf numFmtId="0" fontId="0" fillId="0" borderId="0" xfId="57" applyFont="1" applyAlignment="1">
      <alignment vertical="center"/>
      <protection/>
    </xf>
    <xf numFmtId="0" fontId="0" fillId="0" borderId="0" xfId="57" applyFont="1" applyAlignment="1">
      <alignment horizontal="center" vertical="center"/>
      <protection/>
    </xf>
    <xf numFmtId="49" fontId="11" fillId="0" borderId="50" xfId="56" applyNumberFormat="1" applyFont="1" applyBorder="1" applyAlignment="1">
      <alignment horizontal="center" vertical="center" wrapText="1"/>
      <protection/>
    </xf>
    <xf numFmtId="0" fontId="11" fillId="0" borderId="33" xfId="56" applyNumberFormat="1" applyFont="1" applyBorder="1" applyAlignment="1">
      <alignment horizontal="center" vertical="center" wrapText="1"/>
      <protection/>
    </xf>
    <xf numFmtId="0" fontId="11" fillId="0" borderId="50" xfId="56" applyNumberFormat="1" applyFont="1" applyBorder="1" applyAlignment="1">
      <alignment horizontal="center" vertical="center" wrapText="1"/>
      <protection/>
    </xf>
    <xf numFmtId="49" fontId="11" fillId="0" borderId="0" xfId="56" applyNumberFormat="1" applyFont="1" applyBorder="1" applyAlignment="1">
      <alignment vertical="center" wrapText="1"/>
      <protection/>
    </xf>
    <xf numFmtId="0" fontId="11" fillId="0" borderId="36" xfId="56" applyFont="1" applyBorder="1" applyAlignment="1">
      <alignment horizontal="center" vertical="center"/>
      <protection/>
    </xf>
    <xf numFmtId="190" fontId="11" fillId="0" borderId="36" xfId="56" applyNumberFormat="1" applyFont="1" applyBorder="1" applyAlignment="1">
      <alignment horizontal="right" vertical="center"/>
      <protection/>
    </xf>
    <xf numFmtId="179" fontId="11" fillId="0" borderId="0" xfId="57" applyNumberFormat="1" applyFont="1" applyAlignment="1">
      <alignment horizontal="right" vertical="center"/>
      <protection/>
    </xf>
    <xf numFmtId="190" fontId="0" fillId="0" borderId="0" xfId="57" applyNumberFormat="1" applyFont="1" applyAlignment="1">
      <alignment vertical="center"/>
      <protection/>
    </xf>
    <xf numFmtId="49" fontId="11" fillId="0" borderId="0" xfId="56" applyNumberFormat="1" applyFont="1" applyFill="1" applyBorder="1" applyAlignment="1">
      <alignment vertical="center" wrapText="1"/>
      <protection/>
    </xf>
    <xf numFmtId="0" fontId="11" fillId="0" borderId="37" xfId="56" applyFont="1" applyFill="1" applyBorder="1" applyAlignment="1">
      <alignment horizontal="center" vertical="center"/>
      <protection/>
    </xf>
    <xf numFmtId="178" fontId="11" fillId="0" borderId="45" xfId="0" applyNumberFormat="1" applyFont="1" applyFill="1" applyBorder="1" applyAlignment="1">
      <alignment horizontal="right"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184" fontId="1" fillId="0" borderId="0" xfId="0" applyNumberFormat="1" applyFont="1" applyFill="1" applyBorder="1" applyAlignment="1">
      <alignment horizontal="right" vertical="center" wrapText="1"/>
    </xf>
    <xf numFmtId="0" fontId="0" fillId="0" borderId="0" xfId="57" applyFont="1" applyFill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36" xfId="21" applyFont="1" applyFill="1" applyBorder="1" applyAlignment="1">
      <alignment horizontal="center"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" fillId="0" borderId="0" xfId="57" applyFont="1" applyAlignment="1">
      <alignment vertical="center"/>
      <protection/>
    </xf>
    <xf numFmtId="0" fontId="11" fillId="0" borderId="35" xfId="56" applyFont="1" applyBorder="1" applyAlignment="1">
      <alignment vertical="center"/>
      <protection/>
    </xf>
    <xf numFmtId="179" fontId="11" fillId="0" borderId="0" xfId="56" applyNumberFormat="1" applyFont="1" applyBorder="1" applyAlignment="1">
      <alignment horizontal="right" vertical="center" shrinkToFit="1"/>
      <protection/>
    </xf>
    <xf numFmtId="188" fontId="11" fillId="0" borderId="36" xfId="57" applyNumberFormat="1" applyFont="1" applyBorder="1" applyAlignment="1">
      <alignment horizontal="right" vertical="center"/>
      <protection/>
    </xf>
    <xf numFmtId="0" fontId="11" fillId="0" borderId="38" xfId="56" applyFont="1" applyBorder="1" applyAlignment="1">
      <alignment vertical="center"/>
      <protection/>
    </xf>
    <xf numFmtId="0" fontId="11" fillId="0" borderId="39" xfId="56" applyFont="1" applyBorder="1" applyAlignment="1">
      <alignment horizontal="center" vertical="center"/>
      <protection/>
    </xf>
    <xf numFmtId="188" fontId="11" fillId="0" borderId="39" xfId="57" applyNumberFormat="1" applyFont="1" applyBorder="1" applyAlignment="1">
      <alignment horizontal="right" vertical="center"/>
      <protection/>
    </xf>
    <xf numFmtId="179" fontId="11" fillId="0" borderId="31" xfId="57" applyNumberFormat="1" applyFont="1" applyBorder="1" applyAlignment="1">
      <alignment horizontal="right" vertical="center"/>
      <protection/>
    </xf>
    <xf numFmtId="0" fontId="0" fillId="0" borderId="0" xfId="0" applyAlignment="1">
      <alignment/>
    </xf>
    <xf numFmtId="0" fontId="13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0" fontId="2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49" fontId="13" fillId="0" borderId="0" xfId="0" applyNumberFormat="1" applyFont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14" fillId="0" borderId="31" xfId="57" applyFont="1" applyBorder="1" applyAlignment="1">
      <alignment horizontal="center" vertical="center"/>
      <protection/>
    </xf>
    <xf numFmtId="0" fontId="14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 wrapText="1"/>
    </xf>
    <xf numFmtId="0" fontId="16" fillId="0" borderId="7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4" fillId="0" borderId="31" xfId="53" applyFont="1" applyBorder="1" applyAlignment="1">
      <alignment horizontal="center" vertical="center" wrapText="1"/>
      <protection/>
    </xf>
    <xf numFmtId="0" fontId="14" fillId="0" borderId="31" xfId="53" applyFont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0" xfId="21" applyFont="1" applyFill="1" applyBorder="1" applyAlignment="1">
      <alignment vertical="center"/>
      <protection/>
    </xf>
    <xf numFmtId="0" fontId="1" fillId="0" borderId="14" xfId="21" applyFont="1" applyFill="1" applyBorder="1" applyAlignment="1">
      <alignment horizontal="left" vertical="center"/>
      <protection/>
    </xf>
    <xf numFmtId="179" fontId="1" fillId="0" borderId="14" xfId="0" applyNumberFormat="1" applyFont="1" applyFill="1" applyBorder="1" applyAlignment="1">
      <alignment horizontal="left" vertical="center"/>
    </xf>
    <xf numFmtId="0" fontId="1" fillId="0" borderId="77" xfId="0" applyFont="1" applyFill="1" applyBorder="1" applyAlignment="1">
      <alignment horizontal="justify" vertical="center"/>
    </xf>
    <xf numFmtId="179" fontId="1" fillId="0" borderId="78" xfId="0" applyNumberFormat="1" applyFont="1" applyFill="1" applyBorder="1" applyAlignment="1">
      <alignment horizontal="justify" vertical="center"/>
    </xf>
    <xf numFmtId="0" fontId="1" fillId="0" borderId="78" xfId="0" applyFont="1" applyFill="1" applyBorder="1" applyAlignment="1">
      <alignment horizontal="justify" vertical="center"/>
    </xf>
    <xf numFmtId="0" fontId="1" fillId="0" borderId="21" xfId="21" applyFont="1" applyFill="1" applyBorder="1" applyAlignment="1">
      <alignment vertical="center"/>
      <protection/>
    </xf>
    <xf numFmtId="0" fontId="1" fillId="0" borderId="14" xfId="21" applyFont="1" applyBorder="1" applyAlignment="1">
      <alignment horizontal="left" vertical="center"/>
      <protection/>
    </xf>
    <xf numFmtId="0" fontId="1" fillId="0" borderId="0" xfId="21" applyFont="1" applyFill="1" applyBorder="1" applyAlignment="1">
      <alignment horizontal="left" vertical="center"/>
      <protection/>
    </xf>
    <xf numFmtId="0" fontId="1" fillId="0" borderId="79" xfId="21" applyFont="1" applyFill="1" applyBorder="1" applyAlignment="1">
      <alignment vertical="center"/>
      <protection/>
    </xf>
    <xf numFmtId="49" fontId="1" fillId="0" borderId="0" xfId="56" applyNumberFormat="1" applyFont="1" applyFill="1" applyBorder="1" applyAlignment="1">
      <alignment vertical="center" wrapText="1"/>
      <protection/>
    </xf>
    <xf numFmtId="49" fontId="1" fillId="0" borderId="0" xfId="56" applyNumberFormat="1" applyFont="1" applyFill="1" applyBorder="1" applyAlignment="1">
      <alignment horizontal="left" vertical="center" wrapText="1"/>
      <protection/>
    </xf>
    <xf numFmtId="0" fontId="1" fillId="0" borderId="0" xfId="56" applyFont="1" applyFill="1" applyBorder="1" applyAlignment="1">
      <alignment vertical="center"/>
      <protection/>
    </xf>
    <xf numFmtId="0" fontId="1" fillId="0" borderId="21" xfId="56" applyFont="1" applyFill="1" applyBorder="1" applyAlignment="1">
      <alignment vertical="center"/>
      <protection/>
    </xf>
  </cellXfs>
  <cellStyles count="81">
    <cellStyle name="Normal" xfId="0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015.4（上）" xfId="15"/>
    <cellStyle name="_ET_STYLE_NoName_00_" xfId="16"/>
    <cellStyle name="_ET_STYLE_NoName_00__分乡镇外贸" xfId="17"/>
    <cellStyle name="_ET_STYLE_NoName_00__周边地区材料（四）" xfId="18"/>
    <cellStyle name="_周边地区材料三" xfId="19"/>
    <cellStyle name="_周边资料二" xfId="20"/>
    <cellStyle name="0,0&#13;&#10;NA&#13;&#10;" xfId="21"/>
    <cellStyle name="0,0_x000d__x000a_NA_x000d__x000a_" xfId="22"/>
    <cellStyle name="20% - 强调文字颜色 1" xfId="23"/>
    <cellStyle name="20% - 强调文字颜色 2" xfId="24"/>
    <cellStyle name="20% - 强调文字颜色 3" xfId="25"/>
    <cellStyle name="20% - 强调文字颜色 4" xfId="26"/>
    <cellStyle name="20% - 强调文字颜色 5" xfId="27"/>
    <cellStyle name="20% - 强调文字颜色 6" xfId="28"/>
    <cellStyle name="40% - 强调文字颜色 1" xfId="29"/>
    <cellStyle name="40% - 强调文字颜色 2" xfId="30"/>
    <cellStyle name="40% - 强调文字颜色 3" xfId="31"/>
    <cellStyle name="40% - 强调文字颜色 4" xfId="32"/>
    <cellStyle name="40% - 强调文字颜色 5" xfId="33"/>
    <cellStyle name="40% - 强调文字颜色 6" xfId="34"/>
    <cellStyle name="60% - 强调文字颜色 1" xfId="35"/>
    <cellStyle name="60% - 强调文字颜色 2" xfId="36"/>
    <cellStyle name="60% - 强调文字颜色 3" xfId="37"/>
    <cellStyle name="60% - 强调文字颜色 4" xfId="38"/>
    <cellStyle name="60% - 强调文字颜色 5" xfId="39"/>
    <cellStyle name="60% - 强调文字颜色 6" xfId="40"/>
    <cellStyle name="ColLevel_1" xfId="41"/>
    <cellStyle name="RowLevel_1" xfId="42"/>
    <cellStyle name="Percent" xfId="43"/>
    <cellStyle name="标题" xfId="44"/>
    <cellStyle name="标题 1" xfId="45"/>
    <cellStyle name="标题 2" xfId="46"/>
    <cellStyle name="标题 3" xfId="47"/>
    <cellStyle name="标题 4" xfId="48"/>
    <cellStyle name="差" xfId="49"/>
    <cellStyle name="差_周边地区材料（四）" xfId="50"/>
    <cellStyle name="常规 2" xfId="51"/>
    <cellStyle name="常规 3" xfId="52"/>
    <cellStyle name="常规_2015.4（上）" xfId="53"/>
    <cellStyle name="常规_Sheet1_周边地区资料三" xfId="54"/>
    <cellStyle name="常规_Sheet1_综合四" xfId="55"/>
    <cellStyle name="常规_周边地区资料四_3" xfId="56"/>
    <cellStyle name="常规_主要经济指标" xfId="57"/>
    <cellStyle name="Hyperlink" xfId="58"/>
    <cellStyle name="好" xfId="59"/>
    <cellStyle name="好_周边地区材料（四）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'[1]月讯图表数据'!$BV$19:$CG$19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2021年1-2月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'[1]月讯图表数据'!$BV$23:$CG$23</c:f>
              <c:numCache>
                <c:ptCount val="12"/>
                <c:pt idx="0">
                  <c:v>-6.2</c:v>
                </c:pt>
                <c:pt idx="1">
                  <c:v>-2.7</c:v>
                </c:pt>
                <c:pt idx="2">
                  <c:v>-0.5</c:v>
                </c:pt>
                <c:pt idx="3">
                  <c:v>1.4</c:v>
                </c:pt>
                <c:pt idx="4">
                  <c:v>2.6</c:v>
                </c:pt>
                <c:pt idx="5">
                  <c:v>3.4</c:v>
                </c:pt>
                <c:pt idx="6">
                  <c:v>4.9</c:v>
                </c:pt>
                <c:pt idx="7">
                  <c:v>72</c:v>
                </c:pt>
                <c:pt idx="8">
                  <c:v>60.9</c:v>
                </c:pt>
                <c:pt idx="9">
                  <c:v>55.1</c:v>
                </c:pt>
                <c:pt idx="10">
                  <c:v>50.7</c:v>
                </c:pt>
                <c:pt idx="11">
                  <c:v>47.8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'[1]月讯图表数据'!$BV$19:$CG$19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2021年1-2月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'[1]月讯图表数据'!$BV$24:$CG$24</c:f>
              <c:numCache>
                <c:ptCount val="12"/>
                <c:pt idx="0">
                  <c:v>-20.9</c:v>
                </c:pt>
                <c:pt idx="1">
                  <c:v>-15.8</c:v>
                </c:pt>
                <c:pt idx="2">
                  <c:v>-13</c:v>
                </c:pt>
                <c:pt idx="3">
                  <c:v>-12</c:v>
                </c:pt>
                <c:pt idx="4">
                  <c:v>-7.1</c:v>
                </c:pt>
                <c:pt idx="5">
                  <c:v>-5.4</c:v>
                </c:pt>
                <c:pt idx="6">
                  <c:v>-2.7</c:v>
                </c:pt>
                <c:pt idx="7">
                  <c:v>116.2</c:v>
                </c:pt>
                <c:pt idx="8">
                  <c:v>77.7</c:v>
                </c:pt>
                <c:pt idx="9">
                  <c:v>61.6</c:v>
                </c:pt>
                <c:pt idx="10">
                  <c:v>50.5</c:v>
                </c:pt>
                <c:pt idx="11">
                  <c:v>33.3</c:v>
                </c:pt>
              </c:numCache>
            </c:numRef>
          </c:val>
          <c:smooth val="1"/>
        </c:ser>
        <c:marker val="1"/>
        <c:axId val="63677847"/>
        <c:axId val="36229712"/>
      </c:lineChart>
      <c:catAx>
        <c:axId val="63677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6229712"/>
        <c:crossesAt val="-50"/>
        <c:auto val="1"/>
        <c:lblOffset val="0"/>
        <c:tickLblSkip val="1"/>
        <c:noMultiLvlLbl val="0"/>
      </c:catAx>
      <c:valAx>
        <c:axId val="36229712"/>
        <c:scaling>
          <c:orientation val="minMax"/>
          <c:max val="1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3677847"/>
        <c:crossesAt val="1"/>
        <c:crossBetween val="between"/>
        <c:dispUnits/>
        <c:majorUnit val="5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'[1]月讯图表数据'!$AG$34:$AO$34</c:f>
              <c:strCache>
                <c:ptCount val="8"/>
                <c:pt idx="0">
                  <c:v>3季度</c:v>
                </c:pt>
                <c:pt idx="1">
                  <c:v>4季度</c:v>
                </c:pt>
                <c:pt idx="2">
                  <c:v>2020年1季度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2021年1季度</c:v>
                </c:pt>
                <c:pt idx="7">
                  <c:v>2季度</c:v>
                </c:pt>
              </c:strCache>
            </c:strRef>
          </c:cat>
          <c:val>
            <c:numRef>
              <c:f>'[1]月讯图表数据'!$AG$38:$AO$38</c:f>
              <c:numCache>
                <c:ptCount val="9"/>
                <c:pt idx="0">
                  <c:v>8.5</c:v>
                </c:pt>
                <c:pt idx="1">
                  <c:v>9</c:v>
                </c:pt>
                <c:pt idx="2">
                  <c:v>8.9</c:v>
                </c:pt>
                <c:pt idx="3">
                  <c:v>2.1</c:v>
                </c:pt>
                <c:pt idx="4">
                  <c:v>2.6</c:v>
                </c:pt>
                <c:pt idx="5">
                  <c:v>3.8</c:v>
                </c:pt>
                <c:pt idx="6">
                  <c:v>4.2</c:v>
                </c:pt>
                <c:pt idx="7">
                  <c:v>18.3</c:v>
                </c:pt>
                <c:pt idx="8">
                  <c:v>14.9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'[1]月讯图表数据'!$AG$34:$AO$34</c:f>
              <c:strCache>
                <c:ptCount val="8"/>
                <c:pt idx="0">
                  <c:v>3季度</c:v>
                </c:pt>
                <c:pt idx="1">
                  <c:v>4季度</c:v>
                </c:pt>
                <c:pt idx="2">
                  <c:v>2020年1季度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2021年1季度</c:v>
                </c:pt>
                <c:pt idx="7">
                  <c:v>2季度</c:v>
                </c:pt>
              </c:strCache>
            </c:strRef>
          </c:cat>
          <c:val>
            <c:numRef>
              <c:f>'[1]月讯图表数据'!$AG$39:$AO$39</c:f>
              <c:numCache>
                <c:ptCount val="9"/>
                <c:pt idx="0">
                  <c:v>9.9</c:v>
                </c:pt>
                <c:pt idx="1">
                  <c:v>9.1</c:v>
                </c:pt>
                <c:pt idx="2">
                  <c:v>9.3</c:v>
                </c:pt>
                <c:pt idx="3">
                  <c:v>0.3</c:v>
                </c:pt>
                <c:pt idx="4">
                  <c:v>4.3</c:v>
                </c:pt>
                <c:pt idx="5">
                  <c:v>6.4</c:v>
                </c:pt>
                <c:pt idx="6">
                  <c:v>7.4</c:v>
                </c:pt>
                <c:pt idx="7">
                  <c:v>21.2</c:v>
                </c:pt>
                <c:pt idx="8">
                  <c:v>17.7</c:v>
                </c:pt>
              </c:numCache>
            </c:numRef>
          </c:val>
          <c:smooth val="1"/>
        </c:ser>
        <c:marker val="1"/>
        <c:axId val="5124897"/>
        <c:axId val="46124074"/>
      </c:lineChart>
      <c:catAx>
        <c:axId val="51248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6124074"/>
        <c:crossesAt val="0"/>
        <c:auto val="1"/>
        <c:lblOffset val="0"/>
        <c:tickLblSkip val="1"/>
        <c:noMultiLvlLbl val="0"/>
      </c:catAx>
      <c:valAx>
        <c:axId val="46124074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124897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'[1]月讯图表数据'!$AG$34:$AO$34</c:f>
              <c:strCache>
                <c:ptCount val="8"/>
                <c:pt idx="0">
                  <c:v>3季度</c:v>
                </c:pt>
                <c:pt idx="1">
                  <c:v>4季度</c:v>
                </c:pt>
                <c:pt idx="2">
                  <c:v>2020年1季度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2021年1季度</c:v>
                </c:pt>
                <c:pt idx="7">
                  <c:v>2季度</c:v>
                </c:pt>
              </c:strCache>
            </c:strRef>
          </c:cat>
          <c:val>
            <c:numRef>
              <c:f>'[1]月讯图表数据'!$AG$35:$AO$35</c:f>
              <c:numCache>
                <c:ptCount val="9"/>
                <c:pt idx="0">
                  <c:v>7.3</c:v>
                </c:pt>
                <c:pt idx="1">
                  <c:v>6.8</c:v>
                </c:pt>
                <c:pt idx="2">
                  <c:v>7.3</c:v>
                </c:pt>
                <c:pt idx="3">
                  <c:v>-2.9</c:v>
                </c:pt>
                <c:pt idx="4">
                  <c:v>1.2</c:v>
                </c:pt>
                <c:pt idx="5">
                  <c:v>1.8</c:v>
                </c:pt>
                <c:pt idx="6">
                  <c:v>3.3</c:v>
                </c:pt>
                <c:pt idx="7">
                  <c:v>20.8</c:v>
                </c:pt>
                <c:pt idx="8">
                  <c:v>13.7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'[1]月讯图表数据'!$AG$34:$AO$34</c:f>
              <c:strCache>
                <c:ptCount val="8"/>
                <c:pt idx="0">
                  <c:v>3季度</c:v>
                </c:pt>
                <c:pt idx="1">
                  <c:v>4季度</c:v>
                </c:pt>
                <c:pt idx="2">
                  <c:v>2020年1季度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2021年1季度</c:v>
                </c:pt>
                <c:pt idx="7">
                  <c:v>2季度</c:v>
                </c:pt>
              </c:strCache>
            </c:strRef>
          </c:cat>
          <c:val>
            <c:numRef>
              <c:f>'[1]月讯图表数据'!$AG$36:$AO$36</c:f>
              <c:numCache>
                <c:ptCount val="9"/>
                <c:pt idx="0">
                  <c:v>7.2</c:v>
                </c:pt>
                <c:pt idx="1">
                  <c:v>6.6</c:v>
                </c:pt>
                <c:pt idx="2">
                  <c:v>8</c:v>
                </c:pt>
                <c:pt idx="3">
                  <c:v>-5.2</c:v>
                </c:pt>
                <c:pt idx="4">
                  <c:v>-1.1</c:v>
                </c:pt>
                <c:pt idx="5">
                  <c:v>0.8</c:v>
                </c:pt>
                <c:pt idx="6">
                  <c:v>2.5</c:v>
                </c:pt>
                <c:pt idx="7">
                  <c:v>25.8</c:v>
                </c:pt>
                <c:pt idx="8">
                  <c:v>17.6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'[1]月讯图表数据'!$AG$34:$AO$34</c:f>
              <c:strCache>
                <c:ptCount val="8"/>
                <c:pt idx="0">
                  <c:v>3季度</c:v>
                </c:pt>
                <c:pt idx="1">
                  <c:v>4季度</c:v>
                </c:pt>
                <c:pt idx="2">
                  <c:v>2020年1季度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2021年1季度</c:v>
                </c:pt>
                <c:pt idx="7">
                  <c:v>2季度</c:v>
                </c:pt>
              </c:strCache>
            </c:strRef>
          </c:cat>
          <c:val>
            <c:numRef>
              <c:f>'[1]月讯图表数据'!$AG$37:$AO$37</c:f>
              <c:numCache>
                <c:ptCount val="9"/>
                <c:pt idx="0">
                  <c:v>7.5</c:v>
                </c:pt>
                <c:pt idx="1">
                  <c:v>7.5</c:v>
                </c:pt>
                <c:pt idx="2">
                  <c:v>7.6</c:v>
                </c:pt>
                <c:pt idx="3">
                  <c:v>2.1</c:v>
                </c:pt>
                <c:pt idx="4">
                  <c:v>5.3</c:v>
                </c:pt>
                <c:pt idx="5">
                  <c:v>4.6</c:v>
                </c:pt>
                <c:pt idx="6">
                  <c:v>5.9</c:v>
                </c:pt>
                <c:pt idx="7">
                  <c:v>15.9</c:v>
                </c:pt>
                <c:pt idx="8">
                  <c:v>10.8</c:v>
                </c:pt>
              </c:numCache>
            </c:numRef>
          </c:val>
          <c:smooth val="0"/>
        </c:ser>
        <c:marker val="1"/>
        <c:axId val="12463483"/>
        <c:axId val="45062484"/>
      </c:lineChart>
      <c:catAx>
        <c:axId val="124634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5062484"/>
        <c:crossesAt val="-10"/>
        <c:auto val="1"/>
        <c:lblOffset val="0"/>
        <c:tickLblSkip val="1"/>
        <c:noMultiLvlLbl val="0"/>
      </c:catAx>
      <c:valAx>
        <c:axId val="45062484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2463483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'[1]月讯图表数据'!$BW$19:$CH$19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2021年1-2月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'[1]月讯图表数据'!$BW$26:$CH$26</c:f>
              <c:numCache>
                <c:ptCount val="12"/>
                <c:pt idx="0">
                  <c:v>-6.9</c:v>
                </c:pt>
                <c:pt idx="1">
                  <c:v>-5.1</c:v>
                </c:pt>
                <c:pt idx="2">
                  <c:v>-4.6</c:v>
                </c:pt>
                <c:pt idx="3">
                  <c:v>-3.6</c:v>
                </c:pt>
                <c:pt idx="4">
                  <c:v>-2.4</c:v>
                </c:pt>
                <c:pt idx="5">
                  <c:v>-1.6</c:v>
                </c:pt>
                <c:pt idx="6">
                  <c:v>41.6</c:v>
                </c:pt>
                <c:pt idx="7">
                  <c:v>31.3</c:v>
                </c:pt>
                <c:pt idx="8">
                  <c:v>29.1</c:v>
                </c:pt>
                <c:pt idx="9">
                  <c:v>25.8</c:v>
                </c:pt>
                <c:pt idx="10">
                  <c:v>23.5</c:v>
                </c:pt>
                <c:pt idx="11">
                  <c:v>21.1</c:v>
                </c:pt>
              </c:numCache>
            </c:numRef>
          </c:val>
          <c:smooth val="1"/>
        </c:ser>
        <c:marker val="1"/>
        <c:axId val="2909173"/>
        <c:axId val="26182558"/>
      </c:lineChart>
      <c:catAx>
        <c:axId val="2909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6182558"/>
        <c:crossesAt val="-50"/>
        <c:auto val="1"/>
        <c:lblOffset val="0"/>
        <c:tickLblSkip val="1"/>
        <c:noMultiLvlLbl val="0"/>
      </c:catAx>
      <c:valAx>
        <c:axId val="26182558"/>
        <c:scaling>
          <c:orientation val="minMax"/>
          <c:max val="10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909173"/>
        <c:crossesAt val="1"/>
        <c:crossBetween val="between"/>
        <c:dispUnits/>
        <c:majorUnit val="3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-0.004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25"/>
          <c:w val="1"/>
          <c:h val="0.9127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'[1]月讯图表数据'!$BW$19:$CH$19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2021年1-2月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'[1]月讯图表数据'!$BW$23:$CH$23</c:f>
              <c:numCache>
                <c:ptCount val="12"/>
                <c:pt idx="0">
                  <c:v>-2.7</c:v>
                </c:pt>
                <c:pt idx="1">
                  <c:v>-0.5</c:v>
                </c:pt>
                <c:pt idx="2">
                  <c:v>1.4</c:v>
                </c:pt>
                <c:pt idx="3">
                  <c:v>2.6</c:v>
                </c:pt>
                <c:pt idx="4">
                  <c:v>3.4</c:v>
                </c:pt>
                <c:pt idx="5">
                  <c:v>4.9</c:v>
                </c:pt>
                <c:pt idx="6">
                  <c:v>72</c:v>
                </c:pt>
                <c:pt idx="7">
                  <c:v>60.9</c:v>
                </c:pt>
                <c:pt idx="8">
                  <c:v>55.1</c:v>
                </c:pt>
                <c:pt idx="9">
                  <c:v>50.7</c:v>
                </c:pt>
                <c:pt idx="10">
                  <c:v>47.8</c:v>
                </c:pt>
                <c:pt idx="11">
                  <c:v>44.8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'[1]月讯图表数据'!$BW$19:$CH$19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2021年1-2月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'[1]月讯图表数据'!$BW$24:$CH$24</c:f>
              <c:numCache>
                <c:ptCount val="12"/>
                <c:pt idx="0">
                  <c:v>-15.8</c:v>
                </c:pt>
                <c:pt idx="1">
                  <c:v>-13</c:v>
                </c:pt>
                <c:pt idx="2">
                  <c:v>-12</c:v>
                </c:pt>
                <c:pt idx="3">
                  <c:v>-7.1</c:v>
                </c:pt>
                <c:pt idx="4">
                  <c:v>-5.4</c:v>
                </c:pt>
                <c:pt idx="5">
                  <c:v>-2.7</c:v>
                </c:pt>
                <c:pt idx="6">
                  <c:v>116.2</c:v>
                </c:pt>
                <c:pt idx="7">
                  <c:v>77.7</c:v>
                </c:pt>
                <c:pt idx="8">
                  <c:v>61.6</c:v>
                </c:pt>
                <c:pt idx="9">
                  <c:v>50.5</c:v>
                </c:pt>
                <c:pt idx="10">
                  <c:v>33.3</c:v>
                </c:pt>
                <c:pt idx="11">
                  <c:v>29.3</c:v>
                </c:pt>
              </c:numCache>
            </c:numRef>
          </c:val>
          <c:smooth val="1"/>
        </c:ser>
        <c:marker val="1"/>
        <c:axId val="34316431"/>
        <c:axId val="40412424"/>
      </c:lineChart>
      <c:catAx>
        <c:axId val="34316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0412424"/>
        <c:crossesAt val="-50"/>
        <c:auto val="1"/>
        <c:lblOffset val="0"/>
        <c:tickLblSkip val="1"/>
        <c:noMultiLvlLbl val="0"/>
      </c:catAx>
      <c:valAx>
        <c:axId val="40412424"/>
        <c:scaling>
          <c:orientation val="minMax"/>
          <c:max val="1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4316431"/>
        <c:crossesAt val="1"/>
        <c:crossBetween val="between"/>
        <c:dispUnits/>
        <c:majorUnit val="5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15"/>
          <c:y val="0.134"/>
          <c:w val="0.5007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04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'[1]月讯图表数据'!$BV$19:$CG$19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2021年1-2月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'[1]月讯图表数据'!$BV$29:$CG$29</c:f>
              <c:numCache>
                <c:ptCount val="12"/>
                <c:pt idx="0">
                  <c:v>26.7</c:v>
                </c:pt>
                <c:pt idx="1">
                  <c:v>28.5</c:v>
                </c:pt>
                <c:pt idx="2">
                  <c:v>27.3</c:v>
                </c:pt>
                <c:pt idx="3">
                  <c:v>28</c:v>
                </c:pt>
                <c:pt idx="4">
                  <c:v>26.7</c:v>
                </c:pt>
                <c:pt idx="5">
                  <c:v>27.8</c:v>
                </c:pt>
                <c:pt idx="6">
                  <c:v>24.3</c:v>
                </c:pt>
                <c:pt idx="7">
                  <c:v>51</c:v>
                </c:pt>
                <c:pt idx="8">
                  <c:v>32.2</c:v>
                </c:pt>
                <c:pt idx="9">
                  <c:v>29.5</c:v>
                </c:pt>
                <c:pt idx="10">
                  <c:v>19.3</c:v>
                </c:pt>
                <c:pt idx="11">
                  <c:v>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'[1]月讯图表数据'!$BV$19:$CG$19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2021年1-2月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'[1]月讯图表数据'!$BV$30:$CG$30</c:f>
              <c:numCache>
                <c:ptCount val="12"/>
                <c:pt idx="0">
                  <c:v>23.5</c:v>
                </c:pt>
                <c:pt idx="1">
                  <c:v>24.9</c:v>
                </c:pt>
                <c:pt idx="2">
                  <c:v>25.4</c:v>
                </c:pt>
                <c:pt idx="3">
                  <c:v>26.9</c:v>
                </c:pt>
                <c:pt idx="4">
                  <c:v>26.6</c:v>
                </c:pt>
                <c:pt idx="5">
                  <c:v>30</c:v>
                </c:pt>
                <c:pt idx="6">
                  <c:v>26.9</c:v>
                </c:pt>
                <c:pt idx="7">
                  <c:v>77.9</c:v>
                </c:pt>
                <c:pt idx="8">
                  <c:v>49.7</c:v>
                </c:pt>
                <c:pt idx="9">
                  <c:v>44.9</c:v>
                </c:pt>
                <c:pt idx="10">
                  <c:v>29.3</c:v>
                </c:pt>
                <c:pt idx="11">
                  <c:v>21.9</c:v>
                </c:pt>
              </c:numCache>
            </c:numRef>
          </c:val>
          <c:smooth val="0"/>
        </c:ser>
        <c:marker val="1"/>
        <c:axId val="28167497"/>
        <c:axId val="52180882"/>
      </c:lineChart>
      <c:catAx>
        <c:axId val="28167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2180882"/>
        <c:crossesAt val="-20"/>
        <c:auto val="1"/>
        <c:lblOffset val="0"/>
        <c:tickLblSkip val="1"/>
        <c:noMultiLvlLbl val="0"/>
      </c:catAx>
      <c:valAx>
        <c:axId val="52180882"/>
        <c:scaling>
          <c:orientation val="minMax"/>
          <c:max val="10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8167497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3"/>
          <c:y val="0.126"/>
          <c:w val="0.2722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0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1"/>
          <c:h val="0.9327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'[1]月讯图表数据'!$BW$19:$CH$19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2021年1-2月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'[1]月讯图表数据'!$BW$28:$CH$28</c:f>
              <c:numCache>
                <c:ptCount val="12"/>
                <c:pt idx="0">
                  <c:v>15</c:v>
                </c:pt>
                <c:pt idx="1">
                  <c:v>15.1</c:v>
                </c:pt>
                <c:pt idx="2">
                  <c:v>15</c:v>
                </c:pt>
                <c:pt idx="3">
                  <c:v>15.1</c:v>
                </c:pt>
                <c:pt idx="4">
                  <c:v>15.1</c:v>
                </c:pt>
                <c:pt idx="5">
                  <c:v>15.1</c:v>
                </c:pt>
                <c:pt idx="6">
                  <c:v>15.8</c:v>
                </c:pt>
                <c:pt idx="7">
                  <c:v>14.7</c:v>
                </c:pt>
                <c:pt idx="8">
                  <c:v>14.6</c:v>
                </c:pt>
                <c:pt idx="9">
                  <c:v>14.6</c:v>
                </c:pt>
                <c:pt idx="10">
                  <c:v>14.3</c:v>
                </c:pt>
                <c:pt idx="11">
                  <c:v>14.3</c:v>
                </c:pt>
              </c:numCache>
            </c:numRef>
          </c:val>
          <c:smooth val="0"/>
        </c:ser>
        <c:marker val="1"/>
        <c:axId val="66974755"/>
        <c:axId val="65901884"/>
      </c:lineChart>
      <c:catAx>
        <c:axId val="66974755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5901884"/>
        <c:crossesAt val="10"/>
        <c:auto val="1"/>
        <c:lblOffset val="0"/>
        <c:tickLblSkip val="1"/>
        <c:noMultiLvlLbl val="0"/>
      </c:catAx>
      <c:valAx>
        <c:axId val="65901884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6974755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225"/>
          <c:y val="0.12075"/>
          <c:w val="0.3287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26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93"/>
          <c:w val="1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'[1]月讯图表数据'!$AG$34:$AO$34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2020年1季度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2021年1季度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'[1]月讯图表数据'!$AG$38:$AO$38</c:f>
              <c:numCache>
                <c:ptCount val="9"/>
                <c:pt idx="0">
                  <c:v>8.5</c:v>
                </c:pt>
                <c:pt idx="1">
                  <c:v>9</c:v>
                </c:pt>
                <c:pt idx="2">
                  <c:v>8.9</c:v>
                </c:pt>
                <c:pt idx="3">
                  <c:v>2.1</c:v>
                </c:pt>
                <c:pt idx="4">
                  <c:v>2.6</c:v>
                </c:pt>
                <c:pt idx="5">
                  <c:v>3.8</c:v>
                </c:pt>
                <c:pt idx="6">
                  <c:v>4.2</c:v>
                </c:pt>
                <c:pt idx="7">
                  <c:v>18.3</c:v>
                </c:pt>
                <c:pt idx="8">
                  <c:v>14.9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'[1]月讯图表数据'!$AG$34:$AO$34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2020年1季度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2021年1季度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'[1]月讯图表数据'!$AG$39:$AO$39</c:f>
              <c:numCache>
                <c:ptCount val="9"/>
                <c:pt idx="0">
                  <c:v>9.9</c:v>
                </c:pt>
                <c:pt idx="1">
                  <c:v>9.1</c:v>
                </c:pt>
                <c:pt idx="2">
                  <c:v>9.3</c:v>
                </c:pt>
                <c:pt idx="3">
                  <c:v>0.3</c:v>
                </c:pt>
                <c:pt idx="4">
                  <c:v>4.3</c:v>
                </c:pt>
                <c:pt idx="5">
                  <c:v>6.4</c:v>
                </c:pt>
                <c:pt idx="6">
                  <c:v>7.4</c:v>
                </c:pt>
                <c:pt idx="7">
                  <c:v>21.2</c:v>
                </c:pt>
                <c:pt idx="8">
                  <c:v>17.7</c:v>
                </c:pt>
              </c:numCache>
            </c:numRef>
          </c:val>
          <c:smooth val="1"/>
        </c:ser>
        <c:marker val="1"/>
        <c:axId val="56246045"/>
        <c:axId val="36452358"/>
      </c:lineChart>
      <c:catAx>
        <c:axId val="56246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6452358"/>
        <c:crossesAt val="0"/>
        <c:auto val="1"/>
        <c:lblOffset val="0"/>
        <c:tickLblSkip val="1"/>
        <c:noMultiLvlLbl val="0"/>
      </c:catAx>
      <c:valAx>
        <c:axId val="36452358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6246045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1615"/>
          <c:w val="0.5997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-0.004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25"/>
          <c:w val="1"/>
          <c:h val="0.89775"/>
        </c:manualLayout>
      </c:layout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'[1]月讯图表数据'!$AG$34:$AO$34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2020年1季度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2021年1季度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'[1]月讯图表数据'!$AG$35:$AO$35</c:f>
              <c:numCache>
                <c:ptCount val="9"/>
                <c:pt idx="0">
                  <c:v>7.3</c:v>
                </c:pt>
                <c:pt idx="1">
                  <c:v>6.8</c:v>
                </c:pt>
                <c:pt idx="2">
                  <c:v>7.3</c:v>
                </c:pt>
                <c:pt idx="3">
                  <c:v>-2.9</c:v>
                </c:pt>
                <c:pt idx="4">
                  <c:v>1.2</c:v>
                </c:pt>
                <c:pt idx="5">
                  <c:v>1.8</c:v>
                </c:pt>
                <c:pt idx="6">
                  <c:v>3.3</c:v>
                </c:pt>
                <c:pt idx="7">
                  <c:v>20.8</c:v>
                </c:pt>
                <c:pt idx="8">
                  <c:v>13.7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'[1]月讯图表数据'!$AG$34:$AO$34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2020年1季度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2021年1季度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'[1]月讯图表数据'!$AG$36:$AO$36</c:f>
              <c:numCache>
                <c:ptCount val="9"/>
                <c:pt idx="0">
                  <c:v>7.2</c:v>
                </c:pt>
                <c:pt idx="1">
                  <c:v>6.6</c:v>
                </c:pt>
                <c:pt idx="2">
                  <c:v>8</c:v>
                </c:pt>
                <c:pt idx="3">
                  <c:v>-5.2</c:v>
                </c:pt>
                <c:pt idx="4">
                  <c:v>-1.1</c:v>
                </c:pt>
                <c:pt idx="5">
                  <c:v>0.8</c:v>
                </c:pt>
                <c:pt idx="6">
                  <c:v>2.5</c:v>
                </c:pt>
                <c:pt idx="7">
                  <c:v>25.8</c:v>
                </c:pt>
                <c:pt idx="8">
                  <c:v>17.6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'[1]月讯图表数据'!$AG$34:$AO$34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2020年1季度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2021年1季度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'[1]月讯图表数据'!$AG$37:$AO$37</c:f>
              <c:numCache>
                <c:ptCount val="9"/>
                <c:pt idx="0">
                  <c:v>7.5</c:v>
                </c:pt>
                <c:pt idx="1">
                  <c:v>7.5</c:v>
                </c:pt>
                <c:pt idx="2">
                  <c:v>7.6</c:v>
                </c:pt>
                <c:pt idx="3">
                  <c:v>2.1</c:v>
                </c:pt>
                <c:pt idx="4">
                  <c:v>5.3</c:v>
                </c:pt>
                <c:pt idx="5">
                  <c:v>4.6</c:v>
                </c:pt>
                <c:pt idx="6">
                  <c:v>5.9</c:v>
                </c:pt>
                <c:pt idx="7">
                  <c:v>15.9</c:v>
                </c:pt>
                <c:pt idx="8">
                  <c:v>10.8</c:v>
                </c:pt>
              </c:numCache>
            </c:numRef>
          </c:val>
          <c:smooth val="0"/>
        </c:ser>
        <c:marker val="1"/>
        <c:axId val="59635767"/>
        <c:axId val="66959856"/>
      </c:lineChart>
      <c:catAx>
        <c:axId val="59635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6959856"/>
        <c:crossesAt val="-10"/>
        <c:auto val="1"/>
        <c:lblOffset val="0"/>
        <c:tickLblSkip val="1"/>
        <c:noMultiLvlLbl val="0"/>
      </c:catAx>
      <c:valAx>
        <c:axId val="66959856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9635767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2"/>
          <c:y val="0.11175"/>
          <c:w val="0.484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3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5"/>
          <c:w val="1"/>
          <c:h val="0.9007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'[1]月讯图表数据'!$BW$19:$CH$19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2021年1-2月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'[1]月讯图表数据'!$BW$26:$CH$26</c:f>
              <c:numCache>
                <c:ptCount val="12"/>
                <c:pt idx="0">
                  <c:v>-6.9</c:v>
                </c:pt>
                <c:pt idx="1">
                  <c:v>-5.1</c:v>
                </c:pt>
                <c:pt idx="2">
                  <c:v>-4.6</c:v>
                </c:pt>
                <c:pt idx="3">
                  <c:v>-3.6</c:v>
                </c:pt>
                <c:pt idx="4">
                  <c:v>-2.4</c:v>
                </c:pt>
                <c:pt idx="5">
                  <c:v>-1.6</c:v>
                </c:pt>
                <c:pt idx="6">
                  <c:v>41.6</c:v>
                </c:pt>
                <c:pt idx="7">
                  <c:v>31.3</c:v>
                </c:pt>
                <c:pt idx="8">
                  <c:v>29.1</c:v>
                </c:pt>
                <c:pt idx="9">
                  <c:v>25.8</c:v>
                </c:pt>
                <c:pt idx="10">
                  <c:v>23.5</c:v>
                </c:pt>
                <c:pt idx="11">
                  <c:v>21.2</c:v>
                </c:pt>
              </c:numCache>
            </c:numRef>
          </c:val>
          <c:smooth val="1"/>
        </c:ser>
        <c:marker val="1"/>
        <c:axId val="65767793"/>
        <c:axId val="55039226"/>
      </c:lineChart>
      <c:catAx>
        <c:axId val="657677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5039226"/>
        <c:crossesAt val="-50"/>
        <c:auto val="1"/>
        <c:lblOffset val="0"/>
        <c:tickLblSkip val="1"/>
        <c:noMultiLvlLbl val="0"/>
      </c:catAx>
      <c:valAx>
        <c:axId val="55039226"/>
        <c:scaling>
          <c:orientation val="minMax"/>
          <c:max val="10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5767793"/>
        <c:crossesAt val="1"/>
        <c:crossBetween val="between"/>
        <c:dispUnits/>
        <c:majorUnit val="3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775"/>
          <c:y val="0.14575"/>
          <c:w val="0.4107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'[1]月讯图表数据'!$BU$19:$CF$19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2021年1-2月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f>'[1]月讯图表数据'!$BU$29:$CF$29</c:f>
              <c:numCache>
                <c:ptCount val="12"/>
                <c:pt idx="0">
                  <c:v>16.7</c:v>
                </c:pt>
                <c:pt idx="1">
                  <c:v>26.7</c:v>
                </c:pt>
                <c:pt idx="2">
                  <c:v>28.5</c:v>
                </c:pt>
                <c:pt idx="3">
                  <c:v>27.3</c:v>
                </c:pt>
                <c:pt idx="4">
                  <c:v>28</c:v>
                </c:pt>
                <c:pt idx="5">
                  <c:v>26.7</c:v>
                </c:pt>
                <c:pt idx="6">
                  <c:v>27.8</c:v>
                </c:pt>
                <c:pt idx="7">
                  <c:v>24.3</c:v>
                </c:pt>
                <c:pt idx="8">
                  <c:v>51</c:v>
                </c:pt>
                <c:pt idx="9">
                  <c:v>32.2</c:v>
                </c:pt>
                <c:pt idx="10">
                  <c:v>29.5</c:v>
                </c:pt>
                <c:pt idx="11">
                  <c:v>19.3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'[1]月讯图表数据'!$BU$19:$CF$19</c:f>
              <c:strCache>
                <c:ptCount val="12"/>
                <c:pt idx="0">
                  <c:v>1-5月</c:v>
                </c:pt>
                <c:pt idx="1">
                  <c:v>1-6月</c:v>
                </c:pt>
                <c:pt idx="2">
                  <c:v>1-7月</c:v>
                </c:pt>
                <c:pt idx="3">
                  <c:v>1-8月</c:v>
                </c:pt>
                <c:pt idx="4">
                  <c:v>1-9月</c:v>
                </c:pt>
                <c:pt idx="5">
                  <c:v>1-10月</c:v>
                </c:pt>
                <c:pt idx="6">
                  <c:v>1-11月</c:v>
                </c:pt>
                <c:pt idx="7">
                  <c:v>1-12月</c:v>
                </c:pt>
                <c:pt idx="8">
                  <c:v>2021年1-2月</c:v>
                </c:pt>
                <c:pt idx="9">
                  <c:v>1-3月</c:v>
                </c:pt>
                <c:pt idx="10">
                  <c:v>1-4月</c:v>
                </c:pt>
                <c:pt idx="11">
                  <c:v>1-5月</c:v>
                </c:pt>
              </c:strCache>
            </c:strRef>
          </c:cat>
          <c:val>
            <c:numRef>
              <c:f>'[1]月讯图表数据'!$BU$30:$CF$30</c:f>
              <c:numCache>
                <c:ptCount val="12"/>
                <c:pt idx="0">
                  <c:v>11.7</c:v>
                </c:pt>
                <c:pt idx="1">
                  <c:v>23.5</c:v>
                </c:pt>
                <c:pt idx="2">
                  <c:v>24.9</c:v>
                </c:pt>
                <c:pt idx="3">
                  <c:v>25.4</c:v>
                </c:pt>
                <c:pt idx="4">
                  <c:v>26.9</c:v>
                </c:pt>
                <c:pt idx="5">
                  <c:v>26.6</c:v>
                </c:pt>
                <c:pt idx="6">
                  <c:v>30</c:v>
                </c:pt>
                <c:pt idx="7">
                  <c:v>26.9</c:v>
                </c:pt>
                <c:pt idx="8">
                  <c:v>77.9</c:v>
                </c:pt>
                <c:pt idx="9">
                  <c:v>49.7</c:v>
                </c:pt>
                <c:pt idx="10">
                  <c:v>44.9</c:v>
                </c:pt>
                <c:pt idx="11">
                  <c:v>29.3</c:v>
                </c:pt>
              </c:numCache>
            </c:numRef>
          </c:val>
          <c:smooth val="0"/>
        </c:ser>
        <c:marker val="1"/>
        <c:axId val="57631953"/>
        <c:axId val="48925530"/>
      </c:lineChart>
      <c:catAx>
        <c:axId val="57631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8925530"/>
        <c:crossesAt val="-20"/>
        <c:auto val="1"/>
        <c:lblOffset val="0"/>
        <c:tickLblSkip val="1"/>
        <c:noMultiLvlLbl val="0"/>
      </c:catAx>
      <c:valAx>
        <c:axId val="48925530"/>
        <c:scaling>
          <c:orientation val="minMax"/>
          <c:max val="10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7631953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'[1]月讯图表数据'!$BV$19:$CG$19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2021年1-2月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'[1]月讯图表数据'!$BV$28:$CG$28</c:f>
              <c:numCache>
                <c:ptCount val="12"/>
                <c:pt idx="0">
                  <c:v>14.9</c:v>
                </c:pt>
                <c:pt idx="1">
                  <c:v>15</c:v>
                </c:pt>
                <c:pt idx="2">
                  <c:v>15.1</c:v>
                </c:pt>
                <c:pt idx="3">
                  <c:v>15</c:v>
                </c:pt>
                <c:pt idx="4">
                  <c:v>15.1</c:v>
                </c:pt>
                <c:pt idx="5">
                  <c:v>15.1</c:v>
                </c:pt>
                <c:pt idx="6">
                  <c:v>15.1</c:v>
                </c:pt>
                <c:pt idx="7">
                  <c:v>15.8</c:v>
                </c:pt>
                <c:pt idx="8">
                  <c:v>14.7</c:v>
                </c:pt>
                <c:pt idx="9">
                  <c:v>14.6</c:v>
                </c:pt>
                <c:pt idx="10">
                  <c:v>14.6</c:v>
                </c:pt>
                <c:pt idx="11">
                  <c:v>14.3</c:v>
                </c:pt>
              </c:numCache>
            </c:numRef>
          </c:val>
          <c:smooth val="0"/>
        </c:ser>
        <c:marker val="1"/>
        <c:axId val="37676587"/>
        <c:axId val="3544964"/>
      </c:lineChart>
      <c:catAx>
        <c:axId val="37676587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544964"/>
        <c:crossesAt val="10"/>
        <c:auto val="1"/>
        <c:lblOffset val="0"/>
        <c:tickLblSkip val="1"/>
        <c:noMultiLvlLbl val="0"/>
      </c:catAx>
      <c:valAx>
        <c:axId val="3544964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7676587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'[1]月讯图表数据'!$AG$34:$AO$34</c:f>
              <c:strCache>
                <c:ptCount val="8"/>
                <c:pt idx="0">
                  <c:v>3季度</c:v>
                </c:pt>
                <c:pt idx="1">
                  <c:v>4季度</c:v>
                </c:pt>
                <c:pt idx="2">
                  <c:v>2020年1季度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2021年1季度</c:v>
                </c:pt>
                <c:pt idx="7">
                  <c:v>2季度</c:v>
                </c:pt>
              </c:strCache>
            </c:strRef>
          </c:cat>
          <c:val>
            <c:numRef>
              <c:f>'[1]月讯图表数据'!$AG$38:$AO$38</c:f>
              <c:numCache>
                <c:ptCount val="9"/>
                <c:pt idx="0">
                  <c:v>8.5</c:v>
                </c:pt>
                <c:pt idx="1">
                  <c:v>9</c:v>
                </c:pt>
                <c:pt idx="2">
                  <c:v>8.9</c:v>
                </c:pt>
                <c:pt idx="3">
                  <c:v>2.1</c:v>
                </c:pt>
                <c:pt idx="4">
                  <c:v>2.6</c:v>
                </c:pt>
                <c:pt idx="5">
                  <c:v>3.8</c:v>
                </c:pt>
                <c:pt idx="6">
                  <c:v>4.2</c:v>
                </c:pt>
                <c:pt idx="7">
                  <c:v>18.3</c:v>
                </c:pt>
                <c:pt idx="8">
                  <c:v>14.9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'[1]月讯图表数据'!$AG$34:$AO$34</c:f>
              <c:strCache>
                <c:ptCount val="8"/>
                <c:pt idx="0">
                  <c:v>3季度</c:v>
                </c:pt>
                <c:pt idx="1">
                  <c:v>4季度</c:v>
                </c:pt>
                <c:pt idx="2">
                  <c:v>2020年1季度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2021年1季度</c:v>
                </c:pt>
                <c:pt idx="7">
                  <c:v>2季度</c:v>
                </c:pt>
              </c:strCache>
            </c:strRef>
          </c:cat>
          <c:val>
            <c:numRef>
              <c:f>'[1]月讯图表数据'!$AG$39:$AO$39</c:f>
              <c:numCache>
                <c:ptCount val="9"/>
                <c:pt idx="0">
                  <c:v>9.9</c:v>
                </c:pt>
                <c:pt idx="1">
                  <c:v>9.1</c:v>
                </c:pt>
                <c:pt idx="2">
                  <c:v>9.3</c:v>
                </c:pt>
                <c:pt idx="3">
                  <c:v>0.3</c:v>
                </c:pt>
                <c:pt idx="4">
                  <c:v>4.3</c:v>
                </c:pt>
                <c:pt idx="5">
                  <c:v>6.4</c:v>
                </c:pt>
                <c:pt idx="6">
                  <c:v>7.4</c:v>
                </c:pt>
                <c:pt idx="7">
                  <c:v>21.2</c:v>
                </c:pt>
                <c:pt idx="8">
                  <c:v>17.7</c:v>
                </c:pt>
              </c:numCache>
            </c:numRef>
          </c:val>
          <c:smooth val="1"/>
        </c:ser>
        <c:marker val="1"/>
        <c:axId val="31904677"/>
        <c:axId val="18706638"/>
      </c:lineChart>
      <c:catAx>
        <c:axId val="31904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8706638"/>
        <c:crossesAt val="0"/>
        <c:auto val="1"/>
        <c:lblOffset val="0"/>
        <c:tickLblSkip val="1"/>
        <c:noMultiLvlLbl val="0"/>
      </c:catAx>
      <c:valAx>
        <c:axId val="18706638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1904677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'[1]月讯图表数据'!$AG$34:$AO$34</c:f>
              <c:strCache>
                <c:ptCount val="8"/>
                <c:pt idx="0">
                  <c:v>3季度</c:v>
                </c:pt>
                <c:pt idx="1">
                  <c:v>4季度</c:v>
                </c:pt>
                <c:pt idx="2">
                  <c:v>2020年1季度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2021年1季度</c:v>
                </c:pt>
                <c:pt idx="7">
                  <c:v>2季度</c:v>
                </c:pt>
              </c:strCache>
            </c:strRef>
          </c:cat>
          <c:val>
            <c:numRef>
              <c:f>'[1]月讯图表数据'!$AG$35:$AO$35</c:f>
              <c:numCache>
                <c:ptCount val="9"/>
                <c:pt idx="0">
                  <c:v>7.3</c:v>
                </c:pt>
                <c:pt idx="1">
                  <c:v>6.8</c:v>
                </c:pt>
                <c:pt idx="2">
                  <c:v>7.3</c:v>
                </c:pt>
                <c:pt idx="3">
                  <c:v>-2.9</c:v>
                </c:pt>
                <c:pt idx="4">
                  <c:v>1.2</c:v>
                </c:pt>
                <c:pt idx="5">
                  <c:v>1.8</c:v>
                </c:pt>
                <c:pt idx="6">
                  <c:v>3.3</c:v>
                </c:pt>
                <c:pt idx="7">
                  <c:v>20.8</c:v>
                </c:pt>
                <c:pt idx="8">
                  <c:v>13.7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'[1]月讯图表数据'!$AG$34:$AO$34</c:f>
              <c:strCache>
                <c:ptCount val="8"/>
                <c:pt idx="0">
                  <c:v>3季度</c:v>
                </c:pt>
                <c:pt idx="1">
                  <c:v>4季度</c:v>
                </c:pt>
                <c:pt idx="2">
                  <c:v>2020年1季度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2021年1季度</c:v>
                </c:pt>
                <c:pt idx="7">
                  <c:v>2季度</c:v>
                </c:pt>
              </c:strCache>
            </c:strRef>
          </c:cat>
          <c:val>
            <c:numRef>
              <c:f>'[1]月讯图表数据'!$AG$36:$AO$36</c:f>
              <c:numCache>
                <c:ptCount val="9"/>
                <c:pt idx="0">
                  <c:v>7.2</c:v>
                </c:pt>
                <c:pt idx="1">
                  <c:v>6.6</c:v>
                </c:pt>
                <c:pt idx="2">
                  <c:v>8</c:v>
                </c:pt>
                <c:pt idx="3">
                  <c:v>-5.2</c:v>
                </c:pt>
                <c:pt idx="4">
                  <c:v>-1.1</c:v>
                </c:pt>
                <c:pt idx="5">
                  <c:v>0.8</c:v>
                </c:pt>
                <c:pt idx="6">
                  <c:v>2.5</c:v>
                </c:pt>
                <c:pt idx="7">
                  <c:v>25.8</c:v>
                </c:pt>
                <c:pt idx="8">
                  <c:v>17.6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'[1]月讯图表数据'!$AG$34:$AO$34</c:f>
              <c:strCache>
                <c:ptCount val="8"/>
                <c:pt idx="0">
                  <c:v>3季度</c:v>
                </c:pt>
                <c:pt idx="1">
                  <c:v>4季度</c:v>
                </c:pt>
                <c:pt idx="2">
                  <c:v>2020年1季度</c:v>
                </c:pt>
                <c:pt idx="3">
                  <c:v>2季度</c:v>
                </c:pt>
                <c:pt idx="4">
                  <c:v>3季度</c:v>
                </c:pt>
                <c:pt idx="5">
                  <c:v>4季度</c:v>
                </c:pt>
                <c:pt idx="6">
                  <c:v>2021年1季度</c:v>
                </c:pt>
                <c:pt idx="7">
                  <c:v>2季度</c:v>
                </c:pt>
              </c:strCache>
            </c:strRef>
          </c:cat>
          <c:val>
            <c:numRef>
              <c:f>'[1]月讯图表数据'!$AG$37:$AO$37</c:f>
              <c:numCache>
                <c:ptCount val="9"/>
                <c:pt idx="0">
                  <c:v>7.5</c:v>
                </c:pt>
                <c:pt idx="1">
                  <c:v>7.5</c:v>
                </c:pt>
                <c:pt idx="2">
                  <c:v>7.6</c:v>
                </c:pt>
                <c:pt idx="3">
                  <c:v>2.1</c:v>
                </c:pt>
                <c:pt idx="4">
                  <c:v>5.3</c:v>
                </c:pt>
                <c:pt idx="5">
                  <c:v>4.6</c:v>
                </c:pt>
                <c:pt idx="6">
                  <c:v>5.9</c:v>
                </c:pt>
                <c:pt idx="7">
                  <c:v>15.9</c:v>
                </c:pt>
                <c:pt idx="8">
                  <c:v>10.8</c:v>
                </c:pt>
              </c:numCache>
            </c:numRef>
          </c:val>
          <c:smooth val="0"/>
        </c:ser>
        <c:marker val="1"/>
        <c:axId val="34142015"/>
        <c:axId val="38842680"/>
      </c:lineChart>
      <c:catAx>
        <c:axId val="34142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8842680"/>
        <c:crossesAt val="-10"/>
        <c:auto val="1"/>
        <c:lblOffset val="0"/>
        <c:tickLblSkip val="1"/>
        <c:noMultiLvlLbl val="0"/>
      </c:catAx>
      <c:valAx>
        <c:axId val="38842680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4142015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'[1]月讯图表数据'!$BV$19:$CG$19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2021年1-2月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'[1]月讯图表数据'!$BV$26:$CG$26</c:f>
              <c:numCache>
                <c:ptCount val="12"/>
                <c:pt idx="0">
                  <c:v>-10.2</c:v>
                </c:pt>
                <c:pt idx="1">
                  <c:v>-6.9</c:v>
                </c:pt>
                <c:pt idx="2">
                  <c:v>-5.1</c:v>
                </c:pt>
                <c:pt idx="3">
                  <c:v>-4.6</c:v>
                </c:pt>
                <c:pt idx="4">
                  <c:v>-3.6</c:v>
                </c:pt>
                <c:pt idx="5">
                  <c:v>-2.4</c:v>
                </c:pt>
                <c:pt idx="6">
                  <c:v>-1.6</c:v>
                </c:pt>
                <c:pt idx="7">
                  <c:v>41.6</c:v>
                </c:pt>
                <c:pt idx="8">
                  <c:v>31.3</c:v>
                </c:pt>
                <c:pt idx="9">
                  <c:v>29.1</c:v>
                </c:pt>
                <c:pt idx="10">
                  <c:v>25.8</c:v>
                </c:pt>
                <c:pt idx="11">
                  <c:v>23.5</c:v>
                </c:pt>
              </c:numCache>
            </c:numRef>
          </c:val>
          <c:smooth val="1"/>
        </c:ser>
        <c:marker val="1"/>
        <c:axId val="14039801"/>
        <c:axId val="59249346"/>
      </c:lineChart>
      <c:catAx>
        <c:axId val="14039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9249346"/>
        <c:crossesAt val="-50"/>
        <c:auto val="1"/>
        <c:lblOffset val="0"/>
        <c:tickLblSkip val="1"/>
        <c:noMultiLvlLbl val="0"/>
      </c:catAx>
      <c:valAx>
        <c:axId val="59249346"/>
        <c:scaling>
          <c:orientation val="minMax"/>
          <c:max val="10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4039801"/>
        <c:crossesAt val="1"/>
        <c:crossBetween val="between"/>
        <c:dispUnits/>
        <c:majorUnit val="3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'[1]月讯图表数据'!$BW$19:$CH$19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2021年1-2月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'[1]月讯图表数据'!$BW$23:$CH$23</c:f>
              <c:numCache>
                <c:ptCount val="12"/>
                <c:pt idx="0">
                  <c:v>-2.7</c:v>
                </c:pt>
                <c:pt idx="1">
                  <c:v>-0.5</c:v>
                </c:pt>
                <c:pt idx="2">
                  <c:v>1.4</c:v>
                </c:pt>
                <c:pt idx="3">
                  <c:v>2.6</c:v>
                </c:pt>
                <c:pt idx="4">
                  <c:v>3.4</c:v>
                </c:pt>
                <c:pt idx="5">
                  <c:v>4.9</c:v>
                </c:pt>
                <c:pt idx="6">
                  <c:v>72</c:v>
                </c:pt>
                <c:pt idx="7">
                  <c:v>60.9</c:v>
                </c:pt>
                <c:pt idx="8">
                  <c:v>55.1</c:v>
                </c:pt>
                <c:pt idx="9">
                  <c:v>50.7</c:v>
                </c:pt>
                <c:pt idx="10">
                  <c:v>47.8</c:v>
                </c:pt>
                <c:pt idx="11">
                  <c:v>44.8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'[1]月讯图表数据'!$BW$19:$CH$19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2021年1-2月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'[1]月讯图表数据'!$BW$24:$CH$24</c:f>
              <c:numCache>
                <c:ptCount val="12"/>
                <c:pt idx="0">
                  <c:v>-15.8</c:v>
                </c:pt>
                <c:pt idx="1">
                  <c:v>-13</c:v>
                </c:pt>
                <c:pt idx="2">
                  <c:v>-12</c:v>
                </c:pt>
                <c:pt idx="3">
                  <c:v>-7.1</c:v>
                </c:pt>
                <c:pt idx="4">
                  <c:v>-5.4</c:v>
                </c:pt>
                <c:pt idx="5">
                  <c:v>-2.7</c:v>
                </c:pt>
                <c:pt idx="6">
                  <c:v>116.2</c:v>
                </c:pt>
                <c:pt idx="7">
                  <c:v>77.7</c:v>
                </c:pt>
                <c:pt idx="8">
                  <c:v>61.6</c:v>
                </c:pt>
                <c:pt idx="9">
                  <c:v>50.5</c:v>
                </c:pt>
                <c:pt idx="10">
                  <c:v>33.3</c:v>
                </c:pt>
                <c:pt idx="11">
                  <c:v>29.3</c:v>
                </c:pt>
              </c:numCache>
            </c:numRef>
          </c:val>
          <c:smooth val="1"/>
        </c:ser>
        <c:marker val="1"/>
        <c:axId val="63482067"/>
        <c:axId val="34467692"/>
      </c:lineChart>
      <c:catAx>
        <c:axId val="63482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4467692"/>
        <c:crossesAt val="-50"/>
        <c:auto val="1"/>
        <c:lblOffset val="0"/>
        <c:tickLblSkip val="1"/>
        <c:noMultiLvlLbl val="0"/>
      </c:catAx>
      <c:valAx>
        <c:axId val="34467692"/>
        <c:scaling>
          <c:orientation val="minMax"/>
          <c:max val="1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3482067"/>
        <c:crossesAt val="1"/>
        <c:crossBetween val="between"/>
        <c:dispUnits/>
        <c:majorUnit val="5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'[1]月讯图表数据'!$BV$19:$CG$19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2021年1-2月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'[1]月讯图表数据'!$BV$29:$CG$29</c:f>
              <c:numCache>
                <c:ptCount val="12"/>
                <c:pt idx="0">
                  <c:v>26.7</c:v>
                </c:pt>
                <c:pt idx="1">
                  <c:v>28.5</c:v>
                </c:pt>
                <c:pt idx="2">
                  <c:v>27.3</c:v>
                </c:pt>
                <c:pt idx="3">
                  <c:v>28</c:v>
                </c:pt>
                <c:pt idx="4">
                  <c:v>26.7</c:v>
                </c:pt>
                <c:pt idx="5">
                  <c:v>27.8</c:v>
                </c:pt>
                <c:pt idx="6">
                  <c:v>24.3</c:v>
                </c:pt>
                <c:pt idx="7">
                  <c:v>51</c:v>
                </c:pt>
                <c:pt idx="8">
                  <c:v>32.2</c:v>
                </c:pt>
                <c:pt idx="9">
                  <c:v>29.5</c:v>
                </c:pt>
                <c:pt idx="10">
                  <c:v>19.3</c:v>
                </c:pt>
                <c:pt idx="11">
                  <c:v>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'[1]月讯图表数据'!$BV$19:$CG$19</c:f>
              <c:strCache>
                <c:ptCount val="12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2021年1-2月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</c:strCache>
            </c:strRef>
          </c:cat>
          <c:val>
            <c:numRef>
              <c:f>'[1]月讯图表数据'!$BV$30:$CG$30</c:f>
              <c:numCache>
                <c:ptCount val="12"/>
                <c:pt idx="0">
                  <c:v>23.5</c:v>
                </c:pt>
                <c:pt idx="1">
                  <c:v>24.9</c:v>
                </c:pt>
                <c:pt idx="2">
                  <c:v>25.4</c:v>
                </c:pt>
                <c:pt idx="3">
                  <c:v>26.9</c:v>
                </c:pt>
                <c:pt idx="4">
                  <c:v>26.6</c:v>
                </c:pt>
                <c:pt idx="5">
                  <c:v>30</c:v>
                </c:pt>
                <c:pt idx="6">
                  <c:v>26.9</c:v>
                </c:pt>
                <c:pt idx="7">
                  <c:v>77.9</c:v>
                </c:pt>
                <c:pt idx="8">
                  <c:v>49.7</c:v>
                </c:pt>
                <c:pt idx="9">
                  <c:v>44.9</c:v>
                </c:pt>
                <c:pt idx="10">
                  <c:v>29.3</c:v>
                </c:pt>
                <c:pt idx="11">
                  <c:v>21.9</c:v>
                </c:pt>
              </c:numCache>
            </c:numRef>
          </c:val>
          <c:smooth val="0"/>
        </c:ser>
        <c:marker val="1"/>
        <c:axId val="41773773"/>
        <c:axId val="40419638"/>
      </c:lineChart>
      <c:catAx>
        <c:axId val="41773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0419638"/>
        <c:crossesAt val="-20"/>
        <c:auto val="1"/>
        <c:lblOffset val="0"/>
        <c:tickLblSkip val="1"/>
        <c:noMultiLvlLbl val="0"/>
      </c:catAx>
      <c:valAx>
        <c:axId val="40419638"/>
        <c:scaling>
          <c:orientation val="minMax"/>
          <c:max val="10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1773773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规上工业增加值率走势图（%）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'[1]月讯图表数据'!$BW$19:$CH$19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2021年1-2月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'[1]月讯图表数据'!$BW$28:$CH$28</c:f>
              <c:numCache>
                <c:ptCount val="12"/>
                <c:pt idx="0">
                  <c:v>15</c:v>
                </c:pt>
                <c:pt idx="1">
                  <c:v>15.1</c:v>
                </c:pt>
                <c:pt idx="2">
                  <c:v>15</c:v>
                </c:pt>
                <c:pt idx="3">
                  <c:v>15.1</c:v>
                </c:pt>
                <c:pt idx="4">
                  <c:v>15.1</c:v>
                </c:pt>
                <c:pt idx="5">
                  <c:v>15.1</c:v>
                </c:pt>
                <c:pt idx="6">
                  <c:v>15.8</c:v>
                </c:pt>
                <c:pt idx="7">
                  <c:v>14.7</c:v>
                </c:pt>
                <c:pt idx="8">
                  <c:v>14.6</c:v>
                </c:pt>
                <c:pt idx="9">
                  <c:v>14.6</c:v>
                </c:pt>
                <c:pt idx="10">
                  <c:v>14.3</c:v>
                </c:pt>
                <c:pt idx="11">
                  <c:v>14.3</c:v>
                </c:pt>
              </c:numCache>
            </c:numRef>
          </c:val>
          <c:smooth val="0"/>
        </c:ser>
        <c:marker val="1"/>
        <c:axId val="28232423"/>
        <c:axId val="52765216"/>
      </c:lineChart>
      <c:catAx>
        <c:axId val="28232423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2765216"/>
        <c:crossesAt val="10"/>
        <c:auto val="1"/>
        <c:lblOffset val="0"/>
        <c:tickLblSkip val="1"/>
        <c:noMultiLvlLbl val="0"/>
      </c:catAx>
      <c:valAx>
        <c:axId val="52765216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8232423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73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2" name="Chart 74"/>
        <xdr:cNvGraphicFramePr/>
      </xdr:nvGraphicFramePr>
      <xdr:xfrm>
        <a:off x="9525" y="0"/>
        <a:ext cx="4829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" name="Chart 75"/>
        <xdr:cNvGraphicFramePr/>
      </xdr:nvGraphicFramePr>
      <xdr:xfrm>
        <a:off x="9525" y="0"/>
        <a:ext cx="4791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4" name="Chart 76"/>
        <xdr:cNvGraphicFramePr/>
      </xdr:nvGraphicFramePr>
      <xdr:xfrm>
        <a:off x="0" y="0"/>
        <a:ext cx="4810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5" name="Chart 77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6" name="Chart 78"/>
        <xdr:cNvGraphicFramePr/>
      </xdr:nvGraphicFramePr>
      <xdr:xfrm>
        <a:off x="0" y="0"/>
        <a:ext cx="48672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7" name="Chart 79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38100</xdr:colOff>
      <xdr:row>0</xdr:row>
      <xdr:rowOff>0</xdr:rowOff>
    </xdr:to>
    <xdr:graphicFrame>
      <xdr:nvGraphicFramePr>
        <xdr:cNvPr id="8" name="Chart 80"/>
        <xdr:cNvGraphicFramePr/>
      </xdr:nvGraphicFramePr>
      <xdr:xfrm>
        <a:off x="9525" y="0"/>
        <a:ext cx="4829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9" name="Chart 81"/>
        <xdr:cNvGraphicFramePr/>
      </xdr:nvGraphicFramePr>
      <xdr:xfrm>
        <a:off x="9525" y="0"/>
        <a:ext cx="4791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graphicFrame>
      <xdr:nvGraphicFramePr>
        <xdr:cNvPr id="10" name="Chart 82"/>
        <xdr:cNvGraphicFramePr/>
      </xdr:nvGraphicFramePr>
      <xdr:xfrm>
        <a:off x="0" y="0"/>
        <a:ext cx="48101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1" name="Chart 83"/>
        <xdr:cNvGraphicFramePr/>
      </xdr:nvGraphicFramePr>
      <xdr:xfrm>
        <a:off x="0" y="0"/>
        <a:ext cx="48006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12" name="Chart 84"/>
        <xdr:cNvGraphicFramePr/>
      </xdr:nvGraphicFramePr>
      <xdr:xfrm>
        <a:off x="0" y="0"/>
        <a:ext cx="48672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16</xdr:row>
      <xdr:rowOff>104775</xdr:rowOff>
    </xdr:from>
    <xdr:to>
      <xdr:col>7</xdr:col>
      <xdr:colOff>0</xdr:colOff>
      <xdr:row>32</xdr:row>
      <xdr:rowOff>114300</xdr:rowOff>
    </xdr:to>
    <xdr:graphicFrame>
      <xdr:nvGraphicFramePr>
        <xdr:cNvPr id="13" name="图表 1"/>
        <xdr:cNvGraphicFramePr/>
      </xdr:nvGraphicFramePr>
      <xdr:xfrm>
        <a:off x="0" y="3000375"/>
        <a:ext cx="4800600" cy="2905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7</xdr:col>
      <xdr:colOff>38100</xdr:colOff>
      <xdr:row>83</xdr:row>
      <xdr:rowOff>0</xdr:rowOff>
    </xdr:to>
    <xdr:graphicFrame>
      <xdr:nvGraphicFramePr>
        <xdr:cNvPr id="14" name="图表 3"/>
        <xdr:cNvGraphicFramePr/>
      </xdr:nvGraphicFramePr>
      <xdr:xfrm>
        <a:off x="9525" y="12125325"/>
        <a:ext cx="4829175" cy="2895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0</xdr:colOff>
      <xdr:row>66</xdr:row>
      <xdr:rowOff>0</xdr:rowOff>
    </xdr:to>
    <xdr:graphicFrame>
      <xdr:nvGraphicFramePr>
        <xdr:cNvPr id="15" name="图表 7"/>
        <xdr:cNvGraphicFramePr/>
      </xdr:nvGraphicFramePr>
      <xdr:xfrm>
        <a:off x="9525" y="9058275"/>
        <a:ext cx="4791075" cy="2886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83</xdr:row>
      <xdr:rowOff>161925</xdr:rowOff>
    </xdr:from>
    <xdr:to>
      <xdr:col>7</xdr:col>
      <xdr:colOff>9525</xdr:colOff>
      <xdr:row>99</xdr:row>
      <xdr:rowOff>171450</xdr:rowOff>
    </xdr:to>
    <xdr:graphicFrame>
      <xdr:nvGraphicFramePr>
        <xdr:cNvPr id="16" name="图表 9"/>
        <xdr:cNvGraphicFramePr/>
      </xdr:nvGraphicFramePr>
      <xdr:xfrm>
        <a:off x="0" y="15182850"/>
        <a:ext cx="4810125" cy="29051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16</xdr:row>
      <xdr:rowOff>9525</xdr:rowOff>
    </xdr:to>
    <xdr:graphicFrame>
      <xdr:nvGraphicFramePr>
        <xdr:cNvPr id="17" name="图表 13"/>
        <xdr:cNvGraphicFramePr/>
      </xdr:nvGraphicFramePr>
      <xdr:xfrm>
        <a:off x="0" y="0"/>
        <a:ext cx="4800600" cy="29051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7</xdr:col>
      <xdr:colOff>66675</xdr:colOff>
      <xdr:row>49</xdr:row>
      <xdr:rowOff>0</xdr:rowOff>
    </xdr:to>
    <xdr:graphicFrame>
      <xdr:nvGraphicFramePr>
        <xdr:cNvPr id="18" name="图表 15"/>
        <xdr:cNvGraphicFramePr/>
      </xdr:nvGraphicFramePr>
      <xdr:xfrm>
        <a:off x="0" y="5972175"/>
        <a:ext cx="4867275" cy="2895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&#26376;&#35759;&#36235;&#21183;&#22270;%20-%20&#21103;&#26412;\2014-2015&#20998;&#26376;&#25968;&#25454;&#21450;&#26376;&#35759;&#22270;&#34920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讯图表数据 (2)"/>
      <sheetName val="2014年"/>
      <sheetName val="2015年"/>
      <sheetName val="2014-2015年"/>
      <sheetName val="月讯图表数据"/>
    </sheetNames>
    <sheetDataSet>
      <sheetData sheetId="4">
        <row r="19">
          <cell r="BU19" t="str">
            <v>1-5月</v>
          </cell>
          <cell r="BV19" t="str">
            <v>1-6月</v>
          </cell>
          <cell r="BW19" t="str">
            <v>1-7月</v>
          </cell>
          <cell r="BX19" t="str">
            <v>1-8月</v>
          </cell>
          <cell r="BY19" t="str">
            <v>1-9月</v>
          </cell>
          <cell r="BZ19" t="str">
            <v>1-10月</v>
          </cell>
          <cell r="CA19" t="str">
            <v>1-11月</v>
          </cell>
          <cell r="CB19" t="str">
            <v>1-12月</v>
          </cell>
          <cell r="CC19" t="str">
            <v>2021年1-2月</v>
          </cell>
          <cell r="CD19" t="str">
            <v>1-3月</v>
          </cell>
          <cell r="CE19" t="str">
            <v>1-4月</v>
          </cell>
          <cell r="CF19" t="str">
            <v>1-5月</v>
          </cell>
          <cell r="CG19" t="str">
            <v>1-6月</v>
          </cell>
          <cell r="CH19" t="str">
            <v>1-7月</v>
          </cell>
        </row>
        <row r="23">
          <cell r="C23" t="str">
            <v>规上工业营业收入</v>
          </cell>
          <cell r="BV23">
            <v>-6.2</v>
          </cell>
          <cell r="BW23">
            <v>-2.7</v>
          </cell>
          <cell r="BX23">
            <v>-0.5</v>
          </cell>
          <cell r="BY23">
            <v>1.4</v>
          </cell>
          <cell r="BZ23">
            <v>2.6</v>
          </cell>
          <cell r="CA23">
            <v>3.4</v>
          </cell>
          <cell r="CB23">
            <v>4.9</v>
          </cell>
          <cell r="CC23">
            <v>72</v>
          </cell>
          <cell r="CD23">
            <v>60.9</v>
          </cell>
          <cell r="CE23">
            <v>55.1</v>
          </cell>
          <cell r="CF23">
            <v>50.7</v>
          </cell>
          <cell r="CG23">
            <v>47.8</v>
          </cell>
          <cell r="CH23">
            <v>44.8</v>
          </cell>
        </row>
        <row r="24">
          <cell r="C24" t="str">
            <v>规上工业利税</v>
          </cell>
          <cell r="BV24">
            <v>-20.9</v>
          </cell>
          <cell r="BW24">
            <v>-15.8</v>
          </cell>
          <cell r="BX24">
            <v>-13</v>
          </cell>
          <cell r="BY24">
            <v>-12</v>
          </cell>
          <cell r="BZ24">
            <v>-7.1</v>
          </cell>
          <cell r="CA24">
            <v>-5.4</v>
          </cell>
          <cell r="CB24">
            <v>-2.7</v>
          </cell>
          <cell r="CC24">
            <v>116.2</v>
          </cell>
          <cell r="CD24">
            <v>77.7</v>
          </cell>
          <cell r="CE24">
            <v>61.6</v>
          </cell>
          <cell r="CF24">
            <v>50.5</v>
          </cell>
          <cell r="CG24">
            <v>33.3</v>
          </cell>
          <cell r="CH24">
            <v>29.3</v>
          </cell>
        </row>
        <row r="26">
          <cell r="C26" t="str">
            <v>规上工业能源消费量</v>
          </cell>
          <cell r="BV26">
            <v>-10.2</v>
          </cell>
          <cell r="BW26">
            <v>-6.9</v>
          </cell>
          <cell r="BX26">
            <v>-5.1</v>
          </cell>
          <cell r="BY26">
            <v>-4.6</v>
          </cell>
          <cell r="BZ26">
            <v>-3.6</v>
          </cell>
          <cell r="CA26">
            <v>-2.4</v>
          </cell>
          <cell r="CB26">
            <v>-1.6</v>
          </cell>
          <cell r="CC26">
            <v>41.6</v>
          </cell>
          <cell r="CD26">
            <v>31.3</v>
          </cell>
          <cell r="CE26">
            <v>29.1</v>
          </cell>
          <cell r="CF26">
            <v>25.8</v>
          </cell>
          <cell r="CG26">
            <v>23.5</v>
          </cell>
          <cell r="CH26">
            <v>21.2</v>
          </cell>
        </row>
        <row r="28">
          <cell r="C28" t="str">
            <v>规上工业增加值率</v>
          </cell>
          <cell r="BV28">
            <v>14.9</v>
          </cell>
          <cell r="BW28">
            <v>15</v>
          </cell>
          <cell r="BX28">
            <v>15.1</v>
          </cell>
          <cell r="BY28">
            <v>15</v>
          </cell>
          <cell r="BZ28">
            <v>15.1</v>
          </cell>
          <cell r="CA28">
            <v>15.1</v>
          </cell>
          <cell r="CB28">
            <v>15.1</v>
          </cell>
          <cell r="CC28">
            <v>15.8</v>
          </cell>
          <cell r="CD28">
            <v>14.7</v>
          </cell>
          <cell r="CE28">
            <v>14.6</v>
          </cell>
          <cell r="CF28">
            <v>14.6</v>
          </cell>
          <cell r="CG28">
            <v>14.3</v>
          </cell>
          <cell r="CH28">
            <v>14.3</v>
          </cell>
        </row>
        <row r="29">
          <cell r="C29" t="str">
            <v>进出口总额</v>
          </cell>
          <cell r="BU29">
            <v>16.7</v>
          </cell>
          <cell r="BV29">
            <v>26.7</v>
          </cell>
          <cell r="BW29">
            <v>28.5</v>
          </cell>
          <cell r="BX29">
            <v>27.3</v>
          </cell>
          <cell r="BY29">
            <v>28</v>
          </cell>
          <cell r="BZ29">
            <v>26.7</v>
          </cell>
          <cell r="CA29">
            <v>27.8</v>
          </cell>
          <cell r="CB29">
            <v>24.3</v>
          </cell>
          <cell r="CC29">
            <v>51</v>
          </cell>
          <cell r="CD29">
            <v>32.2</v>
          </cell>
          <cell r="CE29">
            <v>29.5</v>
          </cell>
          <cell r="CF29">
            <v>19.3</v>
          </cell>
          <cell r="CG29">
            <v>14</v>
          </cell>
        </row>
        <row r="30">
          <cell r="C30" t="str">
            <v>出口</v>
          </cell>
          <cell r="BU30">
            <v>11.7</v>
          </cell>
          <cell r="BV30">
            <v>23.5</v>
          </cell>
          <cell r="BW30">
            <v>24.9</v>
          </cell>
          <cell r="BX30">
            <v>25.4</v>
          </cell>
          <cell r="BY30">
            <v>26.9</v>
          </cell>
          <cell r="BZ30">
            <v>26.6</v>
          </cell>
          <cell r="CA30">
            <v>30</v>
          </cell>
          <cell r="CB30">
            <v>26.9</v>
          </cell>
          <cell r="CC30">
            <v>77.9</v>
          </cell>
          <cell r="CD30">
            <v>49.7</v>
          </cell>
          <cell r="CE30">
            <v>44.9</v>
          </cell>
          <cell r="CF30">
            <v>29.3</v>
          </cell>
          <cell r="CG30">
            <v>21.9</v>
          </cell>
        </row>
        <row r="34">
          <cell r="AG34" t="str">
            <v>2季度</v>
          </cell>
          <cell r="AH34" t="str">
            <v>3季度</v>
          </cell>
          <cell r="AI34" t="str">
            <v>4季度</v>
          </cell>
          <cell r="AJ34" t="str">
            <v>2020年1季度</v>
          </cell>
          <cell r="AK34" t="str">
            <v>2季度</v>
          </cell>
          <cell r="AL34" t="str">
            <v>3季度</v>
          </cell>
          <cell r="AM34" t="str">
            <v>4季度</v>
          </cell>
          <cell r="AN34" t="str">
            <v>2021年1季度</v>
          </cell>
          <cell r="AO34" t="str">
            <v>2季度</v>
          </cell>
        </row>
        <row r="35">
          <cell r="C35" t="str">
            <v>GDP  </v>
          </cell>
          <cell r="AG35">
            <v>7.3</v>
          </cell>
          <cell r="AH35">
            <v>6.8</v>
          </cell>
          <cell r="AI35">
            <v>7.3</v>
          </cell>
          <cell r="AJ35">
            <v>-2.9</v>
          </cell>
          <cell r="AK35">
            <v>1.2</v>
          </cell>
          <cell r="AL35">
            <v>1.8</v>
          </cell>
          <cell r="AM35">
            <v>3.3</v>
          </cell>
          <cell r="AN35">
            <v>20.8</v>
          </cell>
          <cell r="AO35">
            <v>13.7</v>
          </cell>
        </row>
        <row r="36">
          <cell r="C36" t="str">
            <v>工业增加值</v>
          </cell>
          <cell r="AG36">
            <v>7.2</v>
          </cell>
          <cell r="AH36">
            <v>6.6</v>
          </cell>
          <cell r="AI36">
            <v>8</v>
          </cell>
          <cell r="AJ36">
            <v>-5.2</v>
          </cell>
          <cell r="AK36">
            <v>-1.1</v>
          </cell>
          <cell r="AL36">
            <v>0.8</v>
          </cell>
          <cell r="AM36">
            <v>2.5</v>
          </cell>
          <cell r="AN36">
            <v>25.8</v>
          </cell>
          <cell r="AO36">
            <v>17.6</v>
          </cell>
        </row>
        <row r="37">
          <cell r="C37" t="str">
            <v>服务业增加值</v>
          </cell>
          <cell r="AG37">
            <v>7.5</v>
          </cell>
          <cell r="AH37">
            <v>7.5</v>
          </cell>
          <cell r="AI37">
            <v>7.6</v>
          </cell>
          <cell r="AJ37">
            <v>2.1</v>
          </cell>
          <cell r="AK37">
            <v>5.3</v>
          </cell>
          <cell r="AL37">
            <v>4.6</v>
          </cell>
          <cell r="AM37">
            <v>5.9</v>
          </cell>
          <cell r="AN37">
            <v>15.9</v>
          </cell>
          <cell r="AO37">
            <v>10.8</v>
          </cell>
        </row>
        <row r="38">
          <cell r="C38" t="str">
            <v>城镇居民人均可支配收入</v>
          </cell>
          <cell r="AG38">
            <v>8.5</v>
          </cell>
          <cell r="AH38">
            <v>9</v>
          </cell>
          <cell r="AI38">
            <v>8.9</v>
          </cell>
          <cell r="AJ38">
            <v>2.1</v>
          </cell>
          <cell r="AK38">
            <v>2.6</v>
          </cell>
          <cell r="AL38">
            <v>3.8</v>
          </cell>
          <cell r="AM38">
            <v>4.2</v>
          </cell>
          <cell r="AN38">
            <v>18.3</v>
          </cell>
          <cell r="AO38">
            <v>14.9</v>
          </cell>
        </row>
        <row r="39">
          <cell r="C39" t="str">
            <v>农村居民人均可支配收入</v>
          </cell>
          <cell r="AG39">
            <v>9.9</v>
          </cell>
          <cell r="AH39">
            <v>9.1</v>
          </cell>
          <cell r="AI39">
            <v>9.3</v>
          </cell>
          <cell r="AJ39">
            <v>0.3</v>
          </cell>
          <cell r="AK39">
            <v>4.3</v>
          </cell>
          <cell r="AL39">
            <v>6.4</v>
          </cell>
          <cell r="AM39">
            <v>7.4</v>
          </cell>
          <cell r="AN39">
            <v>21.2</v>
          </cell>
          <cell r="AO39">
            <v>17.7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E9" sqref="E9"/>
    </sheetView>
  </sheetViews>
  <sheetFormatPr defaultColWidth="8.00390625" defaultRowHeight="14.25"/>
  <cols>
    <col min="1" max="1" width="74.00390625" style="0" customWidth="1"/>
  </cols>
  <sheetData>
    <row r="1" ht="58.5" customHeight="1">
      <c r="A1" s="447" t="s">
        <v>0</v>
      </c>
    </row>
    <row r="2" ht="32.25" customHeight="1">
      <c r="A2" s="448" t="s">
        <v>1</v>
      </c>
    </row>
    <row r="3" ht="96.75" customHeight="1">
      <c r="A3" s="448" t="s">
        <v>2</v>
      </c>
    </row>
    <row r="4" ht="24.75" customHeight="1">
      <c r="A4" s="448" t="s">
        <v>3</v>
      </c>
    </row>
    <row r="5" ht="24.75" customHeight="1">
      <c r="A5" s="448" t="s">
        <v>4</v>
      </c>
    </row>
    <row r="6" ht="24.75" customHeight="1">
      <c r="A6" s="448" t="s">
        <v>5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D20"/>
  <sheetViews>
    <sheetView zoomScale="90" zoomScaleNormal="90" workbookViewId="0" topLeftCell="A1">
      <selection activeCell="I15" sqref="I15"/>
    </sheetView>
  </sheetViews>
  <sheetFormatPr defaultColWidth="8.00390625" defaultRowHeight="14.25"/>
  <cols>
    <col min="1" max="1" width="28.375" style="0" customWidth="1"/>
    <col min="2" max="2" width="9.875" style="0" customWidth="1"/>
    <col min="3" max="3" width="15.875" style="0" customWidth="1"/>
    <col min="4" max="4" width="16.50390625" style="0" customWidth="1"/>
    <col min="5" max="5" width="8.375" style="0" bestFit="1" customWidth="1"/>
    <col min="7" max="7" width="13.75390625" style="0" bestFit="1" customWidth="1"/>
    <col min="15" max="15" width="12.625" style="0" bestFit="1" customWidth="1"/>
  </cols>
  <sheetData>
    <row r="1" spans="1:4" ht="57.75" customHeight="1">
      <c r="A1" s="450" t="s">
        <v>187</v>
      </c>
      <c r="B1" s="450"/>
      <c r="C1" s="461"/>
      <c r="D1" s="461"/>
    </row>
    <row r="2" spans="1:4" ht="30" customHeight="1">
      <c r="A2" s="302"/>
      <c r="B2" s="302" t="s">
        <v>33</v>
      </c>
      <c r="C2" s="170" t="s">
        <v>34</v>
      </c>
      <c r="D2" s="171" t="s">
        <v>35</v>
      </c>
    </row>
    <row r="3" spans="1:4" ht="24.75" customHeight="1">
      <c r="A3" s="315" t="s">
        <v>188</v>
      </c>
      <c r="B3" s="316" t="s">
        <v>189</v>
      </c>
      <c r="C3" s="317">
        <v>148953</v>
      </c>
      <c r="D3" s="126">
        <v>5.4</v>
      </c>
    </row>
    <row r="4" spans="1:4" ht="24.75" customHeight="1">
      <c r="A4" s="315" t="s">
        <v>190</v>
      </c>
      <c r="B4" s="316" t="s">
        <v>189</v>
      </c>
      <c r="C4" s="318">
        <v>197495</v>
      </c>
      <c r="D4" s="319">
        <v>6.7</v>
      </c>
    </row>
    <row r="5" spans="1:4" ht="24.75" customHeight="1">
      <c r="A5" s="320" t="s">
        <v>191</v>
      </c>
      <c r="B5" s="316" t="s">
        <v>189</v>
      </c>
      <c r="C5" s="318">
        <v>37472</v>
      </c>
      <c r="D5" s="319">
        <v>1.9</v>
      </c>
    </row>
    <row r="6" spans="1:4" ht="24.75" customHeight="1">
      <c r="A6" s="320" t="s">
        <v>192</v>
      </c>
      <c r="B6" s="316" t="s">
        <v>189</v>
      </c>
      <c r="C6" s="318">
        <v>306</v>
      </c>
      <c r="D6" s="319">
        <v>0</v>
      </c>
    </row>
    <row r="7" spans="1:4" ht="24.75" customHeight="1">
      <c r="A7" s="320" t="s">
        <v>193</v>
      </c>
      <c r="B7" s="316" t="s">
        <v>189</v>
      </c>
      <c r="C7" s="318">
        <v>39384</v>
      </c>
      <c r="D7" s="319">
        <v>3.9</v>
      </c>
    </row>
    <row r="8" spans="1:4" ht="24.75" customHeight="1">
      <c r="A8" s="320" t="s">
        <v>194</v>
      </c>
      <c r="B8" s="316" t="s">
        <v>189</v>
      </c>
      <c r="C8" s="318">
        <v>93850</v>
      </c>
      <c r="D8" s="319">
        <v>10.3</v>
      </c>
    </row>
    <row r="9" spans="1:4" ht="24.75" customHeight="1">
      <c r="A9" s="320" t="s">
        <v>195</v>
      </c>
      <c r="B9" s="316" t="s">
        <v>189</v>
      </c>
      <c r="C9" s="318">
        <v>26483</v>
      </c>
      <c r="D9" s="321">
        <v>7.3</v>
      </c>
    </row>
    <row r="10" spans="1:4" ht="24.75" customHeight="1">
      <c r="A10" s="322" t="s">
        <v>196</v>
      </c>
      <c r="B10" s="323"/>
      <c r="C10" s="324"/>
      <c r="D10" s="321"/>
    </row>
    <row r="11" spans="1:4" ht="24.75" customHeight="1">
      <c r="A11" s="325" t="s">
        <v>197</v>
      </c>
      <c r="B11" s="323" t="s">
        <v>198</v>
      </c>
      <c r="C11" s="318">
        <v>34455</v>
      </c>
      <c r="D11" s="319">
        <v>14.79</v>
      </c>
    </row>
    <row r="12" spans="1:4" ht="24.75" customHeight="1">
      <c r="A12" s="325" t="s">
        <v>199</v>
      </c>
      <c r="B12" s="323" t="s">
        <v>198</v>
      </c>
      <c r="C12" s="318">
        <v>23805</v>
      </c>
      <c r="D12" s="319">
        <v>8.62</v>
      </c>
    </row>
    <row r="13" spans="1:4" ht="24.75" customHeight="1">
      <c r="A13" s="325" t="s">
        <v>200</v>
      </c>
      <c r="B13" s="323" t="s">
        <v>198</v>
      </c>
      <c r="C13" s="318">
        <v>3825</v>
      </c>
      <c r="D13" s="319">
        <v>-2.3</v>
      </c>
    </row>
    <row r="14" spans="1:4" ht="24.75" customHeight="1">
      <c r="A14" s="322" t="s">
        <v>201</v>
      </c>
      <c r="B14" s="323"/>
      <c r="C14" s="318"/>
      <c r="D14" s="321"/>
    </row>
    <row r="15" spans="1:4" ht="24.75" customHeight="1">
      <c r="A15" s="325" t="s">
        <v>202</v>
      </c>
      <c r="B15" s="323" t="s">
        <v>203</v>
      </c>
      <c r="C15" s="324">
        <v>1.83</v>
      </c>
      <c r="D15" s="321">
        <v>-0.9</v>
      </c>
    </row>
    <row r="16" spans="1:4" ht="24.75" customHeight="1">
      <c r="A16" s="325" t="s">
        <v>204</v>
      </c>
      <c r="B16" s="323" t="s">
        <v>205</v>
      </c>
      <c r="C16" s="324">
        <v>390.45</v>
      </c>
      <c r="D16" s="321">
        <v>30.51</v>
      </c>
    </row>
    <row r="17" spans="1:4" ht="24.75" customHeight="1">
      <c r="A17" s="325" t="s">
        <v>206</v>
      </c>
      <c r="B17" s="326" t="s">
        <v>207</v>
      </c>
      <c r="C17" s="324">
        <v>3.27</v>
      </c>
      <c r="D17" s="321">
        <v>-5.5</v>
      </c>
    </row>
    <row r="18" spans="1:4" ht="24.75" customHeight="1">
      <c r="A18" s="325" t="s">
        <v>208</v>
      </c>
      <c r="B18" s="326" t="s">
        <v>207</v>
      </c>
      <c r="C18" s="324">
        <v>1.7993</v>
      </c>
      <c r="D18" s="321">
        <v>-53.37</v>
      </c>
    </row>
    <row r="19" spans="1:4" ht="24.75" customHeight="1">
      <c r="A19" s="325" t="s">
        <v>209</v>
      </c>
      <c r="B19" s="326" t="s">
        <v>210</v>
      </c>
      <c r="C19" s="318">
        <v>1119</v>
      </c>
      <c r="D19" s="321">
        <v>-41.3</v>
      </c>
    </row>
    <row r="20" spans="1:4" ht="24.75" customHeight="1">
      <c r="A20" s="327" t="s">
        <v>211</v>
      </c>
      <c r="B20" s="328" t="s">
        <v>210</v>
      </c>
      <c r="C20" s="329">
        <v>66378</v>
      </c>
      <c r="D20" s="330">
        <v>11.56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G21" sqref="G21"/>
    </sheetView>
  </sheetViews>
  <sheetFormatPr defaultColWidth="8.25390625" defaultRowHeight="14.25"/>
  <cols>
    <col min="1" max="2" width="20.50390625" style="300" customWidth="1"/>
    <col min="3" max="3" width="20.50390625" style="301" customWidth="1"/>
  </cols>
  <sheetData>
    <row r="1" spans="1:3" ht="46.5" customHeight="1">
      <c r="A1" s="450" t="s">
        <v>212</v>
      </c>
      <c r="B1" s="461"/>
      <c r="C1" s="461"/>
    </row>
    <row r="2" spans="1:3" ht="30.75" customHeight="1">
      <c r="A2" s="302"/>
      <c r="B2" s="303" t="s">
        <v>213</v>
      </c>
      <c r="C2" s="112" t="s">
        <v>35</v>
      </c>
    </row>
    <row r="3" spans="1:3" ht="21" customHeight="1">
      <c r="A3" s="304" t="s">
        <v>214</v>
      </c>
      <c r="B3" s="305"/>
      <c r="C3" s="306"/>
    </row>
    <row r="4" spans="1:3" ht="21" customHeight="1">
      <c r="A4" s="307" t="s">
        <v>215</v>
      </c>
      <c r="B4" s="308">
        <v>656564</v>
      </c>
      <c r="C4" s="63">
        <v>14</v>
      </c>
    </row>
    <row r="5" spans="1:3" ht="21" customHeight="1">
      <c r="A5" s="309" t="s">
        <v>216</v>
      </c>
      <c r="B5" s="308">
        <v>208484</v>
      </c>
      <c r="C5" s="63">
        <v>31.9</v>
      </c>
    </row>
    <row r="6" spans="1:3" ht="21" customHeight="1">
      <c r="A6" s="309" t="s">
        <v>217</v>
      </c>
      <c r="B6" s="308">
        <v>74534</v>
      </c>
      <c r="C6" s="63">
        <v>8.8</v>
      </c>
    </row>
    <row r="7" spans="1:3" ht="21" customHeight="1">
      <c r="A7" s="309" t="s">
        <v>218</v>
      </c>
      <c r="B7" s="308">
        <v>73374</v>
      </c>
      <c r="C7" s="63">
        <v>38.3</v>
      </c>
    </row>
    <row r="8" spans="1:3" ht="21" customHeight="1">
      <c r="A8" s="309" t="s">
        <v>219</v>
      </c>
      <c r="B8" s="308">
        <v>108558</v>
      </c>
      <c r="C8" s="63">
        <v>-15.4</v>
      </c>
    </row>
    <row r="9" spans="1:3" ht="21" customHeight="1">
      <c r="A9" s="309" t="s">
        <v>220</v>
      </c>
      <c r="B9" s="308">
        <v>75736</v>
      </c>
      <c r="C9" s="63">
        <v>36.2</v>
      </c>
    </row>
    <row r="10" spans="1:3" ht="21" customHeight="1">
      <c r="A10" s="309" t="s">
        <v>221</v>
      </c>
      <c r="B10" s="308">
        <v>61678</v>
      </c>
      <c r="C10" s="63">
        <v>-3.5</v>
      </c>
    </row>
    <row r="11" spans="1:3" ht="21" customHeight="1">
      <c r="A11" s="309" t="s">
        <v>222</v>
      </c>
      <c r="B11" s="308">
        <v>7266</v>
      </c>
      <c r="C11" s="63">
        <v>17</v>
      </c>
    </row>
    <row r="12" spans="1:3" ht="21" customHeight="1">
      <c r="A12" s="309" t="s">
        <v>223</v>
      </c>
      <c r="B12" s="308">
        <v>2840</v>
      </c>
      <c r="C12" s="63">
        <v>-63.5</v>
      </c>
    </row>
    <row r="13" spans="1:3" ht="21" customHeight="1">
      <c r="A13" s="309" t="s">
        <v>224</v>
      </c>
      <c r="B13" s="308">
        <v>23777</v>
      </c>
      <c r="C13" s="310">
        <v>45.1</v>
      </c>
    </row>
    <row r="14" spans="1:3" ht="21" customHeight="1">
      <c r="A14" s="309" t="s">
        <v>225</v>
      </c>
      <c r="B14" s="308">
        <v>20316</v>
      </c>
      <c r="C14" s="63">
        <v>13.8</v>
      </c>
    </row>
    <row r="15" spans="1:3" ht="21" customHeight="1">
      <c r="A15" s="304" t="s">
        <v>226</v>
      </c>
      <c r="B15" s="311"/>
      <c r="C15" s="306"/>
    </row>
    <row r="16" spans="1:3" ht="21" customHeight="1">
      <c r="A16" s="307" t="s">
        <v>215</v>
      </c>
      <c r="B16" s="308">
        <v>605103</v>
      </c>
      <c r="C16" s="63">
        <v>21.9</v>
      </c>
    </row>
    <row r="17" spans="1:3" ht="21" customHeight="1">
      <c r="A17" s="309" t="s">
        <v>216</v>
      </c>
      <c r="B17" s="308">
        <v>195006</v>
      </c>
      <c r="C17" s="63">
        <v>39</v>
      </c>
    </row>
    <row r="18" spans="1:3" ht="21" customHeight="1">
      <c r="A18" s="309" t="s">
        <v>217</v>
      </c>
      <c r="B18" s="308">
        <v>62526</v>
      </c>
      <c r="C18" s="63">
        <v>25.6</v>
      </c>
    </row>
    <row r="19" spans="1:3" ht="21" customHeight="1">
      <c r="A19" s="309" t="s">
        <v>218</v>
      </c>
      <c r="B19" s="308">
        <v>70653</v>
      </c>
      <c r="C19" s="63">
        <v>39.1</v>
      </c>
    </row>
    <row r="20" spans="1:3" ht="21" customHeight="1">
      <c r="A20" s="309" t="s">
        <v>219</v>
      </c>
      <c r="B20" s="308">
        <v>98444</v>
      </c>
      <c r="C20" s="63">
        <v>1.4</v>
      </c>
    </row>
    <row r="21" spans="1:3" ht="21" customHeight="1">
      <c r="A21" s="309" t="s">
        <v>220</v>
      </c>
      <c r="B21" s="308">
        <v>73223</v>
      </c>
      <c r="C21" s="63">
        <v>32.6</v>
      </c>
    </row>
    <row r="22" spans="1:3" ht="21" customHeight="1">
      <c r="A22" s="309" t="s">
        <v>221</v>
      </c>
      <c r="B22" s="308">
        <v>60400</v>
      </c>
      <c r="C22" s="63">
        <v>-3.6</v>
      </c>
    </row>
    <row r="23" spans="1:3" ht="21" customHeight="1">
      <c r="A23" s="309" t="s">
        <v>222</v>
      </c>
      <c r="B23" s="308">
        <v>7123</v>
      </c>
      <c r="C23" s="63">
        <v>24.4</v>
      </c>
    </row>
    <row r="24" spans="1:3" ht="21" customHeight="1">
      <c r="A24" s="309" t="s">
        <v>223</v>
      </c>
      <c r="B24" s="308">
        <v>2840</v>
      </c>
      <c r="C24" s="63">
        <v>-63.5</v>
      </c>
    </row>
    <row r="25" spans="1:3" ht="21" customHeight="1">
      <c r="A25" s="312" t="s">
        <v>224</v>
      </c>
      <c r="B25" s="313">
        <v>23777</v>
      </c>
      <c r="C25" s="314">
        <v>46.1</v>
      </c>
    </row>
    <row r="26" spans="1:3" ht="21" customHeight="1">
      <c r="A26" s="309" t="s">
        <v>225</v>
      </c>
      <c r="B26" s="308">
        <v>11110</v>
      </c>
      <c r="C26" s="63">
        <v>1.5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G13"/>
  <sheetViews>
    <sheetView workbookViewId="0" topLeftCell="A1">
      <selection activeCell="E9" sqref="E9"/>
    </sheetView>
  </sheetViews>
  <sheetFormatPr defaultColWidth="8.25390625" defaultRowHeight="14.25"/>
  <cols>
    <col min="1" max="1" width="27.125" style="205" customWidth="1"/>
    <col min="2" max="2" width="16.75390625" style="205" customWidth="1"/>
    <col min="3" max="3" width="16.00390625" style="297" customWidth="1"/>
    <col min="4" max="4" width="14.25390625" style="207" bestFit="1" customWidth="1"/>
    <col min="5" max="16384" width="8.25390625" style="205" customWidth="1"/>
  </cols>
  <sheetData>
    <row r="1" spans="1:7" ht="42" customHeight="1">
      <c r="A1" s="462" t="s">
        <v>227</v>
      </c>
      <c r="B1" s="463"/>
      <c r="C1" s="463"/>
      <c r="E1" s="207"/>
      <c r="F1" s="207"/>
      <c r="G1" s="207"/>
    </row>
    <row r="2" spans="1:7" ht="36.75" customHeight="1">
      <c r="A2" s="282"/>
      <c r="B2" s="283" t="s">
        <v>34</v>
      </c>
      <c r="C2" s="298" t="s">
        <v>35</v>
      </c>
      <c r="E2" s="207"/>
      <c r="F2" s="207"/>
      <c r="G2" s="207"/>
    </row>
    <row r="3" spans="1:7" ht="36.75" customHeight="1">
      <c r="A3" s="285" t="s">
        <v>228</v>
      </c>
      <c r="B3" s="286"/>
      <c r="C3" s="299"/>
      <c r="E3" s="207"/>
      <c r="F3" s="207"/>
      <c r="G3" s="207"/>
    </row>
    <row r="4" spans="1:7" ht="36.75" customHeight="1">
      <c r="A4" s="285" t="s">
        <v>229</v>
      </c>
      <c r="B4" s="294">
        <v>301231.7137</v>
      </c>
      <c r="C4" s="295">
        <v>23.19880337478142</v>
      </c>
      <c r="E4" s="207"/>
      <c r="F4" s="207"/>
      <c r="G4" s="207"/>
    </row>
    <row r="5" spans="1:7" ht="36.75" customHeight="1">
      <c r="A5" s="290" t="s">
        <v>217</v>
      </c>
      <c r="B5" s="296">
        <v>81287.1287</v>
      </c>
      <c r="C5" s="295">
        <v>24.025442149574026</v>
      </c>
      <c r="E5" s="207"/>
      <c r="F5" s="207"/>
      <c r="G5" s="207"/>
    </row>
    <row r="6" spans="1:7" ht="36.75" customHeight="1">
      <c r="A6" s="290" t="s">
        <v>218</v>
      </c>
      <c r="B6" s="296">
        <v>48158.0166</v>
      </c>
      <c r="C6" s="295">
        <v>28.03390126399443</v>
      </c>
      <c r="E6" s="207"/>
      <c r="F6" s="207"/>
      <c r="G6" s="207"/>
    </row>
    <row r="7" spans="1:3" ht="36.75" customHeight="1">
      <c r="A7" s="290" t="s">
        <v>219</v>
      </c>
      <c r="B7" s="296">
        <v>40274.9183</v>
      </c>
      <c r="C7" s="295">
        <v>21.80578809637388</v>
      </c>
    </row>
    <row r="8" spans="1:3" ht="36.75" customHeight="1">
      <c r="A8" s="290" t="s">
        <v>220</v>
      </c>
      <c r="B8" s="296">
        <v>31573.806299999997</v>
      </c>
      <c r="C8" s="295">
        <v>25.298116819737615</v>
      </c>
    </row>
    <row r="9" spans="1:3" ht="36.75" customHeight="1">
      <c r="A9" s="290" t="s">
        <v>221</v>
      </c>
      <c r="B9" s="296">
        <v>40506.2687</v>
      </c>
      <c r="C9" s="295">
        <v>9.731059506816253</v>
      </c>
    </row>
    <row r="10" spans="1:3" ht="36.75" customHeight="1">
      <c r="A10" s="290" t="s">
        <v>222</v>
      </c>
      <c r="B10" s="296">
        <v>15868.6715</v>
      </c>
      <c r="C10" s="295">
        <v>27.051344425446633</v>
      </c>
    </row>
    <row r="11" spans="1:3" ht="36.75" customHeight="1">
      <c r="A11" s="290" t="s">
        <v>223</v>
      </c>
      <c r="B11" s="296">
        <v>12668.8506</v>
      </c>
      <c r="C11" s="295">
        <v>19.518673972929655</v>
      </c>
    </row>
    <row r="12" spans="1:3" ht="36.75" customHeight="1">
      <c r="A12" s="290" t="s">
        <v>224</v>
      </c>
      <c r="B12" s="296">
        <v>9316.6006</v>
      </c>
      <c r="C12" s="295">
        <v>22.77396883663574</v>
      </c>
    </row>
    <row r="13" spans="1:3" ht="36.75" customHeight="1">
      <c r="A13" s="290" t="s">
        <v>225</v>
      </c>
      <c r="B13" s="296">
        <v>21577.4524</v>
      </c>
      <c r="C13" s="295">
        <v>39.22518989706107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G24"/>
  <sheetViews>
    <sheetView zoomScaleSheetLayoutView="100" workbookViewId="0" topLeftCell="A1">
      <selection activeCell="G15" sqref="G15"/>
    </sheetView>
  </sheetViews>
  <sheetFormatPr defaultColWidth="8.25390625" defaultRowHeight="14.25"/>
  <cols>
    <col min="1" max="1" width="27.125" style="205" customWidth="1"/>
    <col min="2" max="2" width="16.75390625" style="205" customWidth="1"/>
    <col min="3" max="3" width="14.375" style="205" customWidth="1"/>
    <col min="4" max="4" width="10.625" style="207" customWidth="1"/>
    <col min="5" max="16384" width="8.25390625" style="205" customWidth="1"/>
  </cols>
  <sheetData>
    <row r="1" spans="1:7" ht="42" customHeight="1">
      <c r="A1" s="462" t="s">
        <v>230</v>
      </c>
      <c r="B1" s="463"/>
      <c r="C1" s="463"/>
      <c r="E1" s="207"/>
      <c r="F1" s="207"/>
      <c r="G1" s="207"/>
    </row>
    <row r="2" spans="1:7" ht="34.5" customHeight="1">
      <c r="A2" s="282"/>
      <c r="B2" s="283" t="s">
        <v>34</v>
      </c>
      <c r="C2" s="284" t="s">
        <v>35</v>
      </c>
      <c r="E2" s="207"/>
      <c r="F2" s="207"/>
      <c r="G2" s="207"/>
    </row>
    <row r="3" spans="1:7" ht="19.5" customHeight="1">
      <c r="A3" s="285" t="s">
        <v>231</v>
      </c>
      <c r="B3" s="286"/>
      <c r="C3" s="287"/>
      <c r="E3" s="207"/>
      <c r="F3" s="207"/>
      <c r="G3" s="207"/>
    </row>
    <row r="4" spans="1:7" ht="19.5" customHeight="1">
      <c r="A4" s="285" t="s">
        <v>229</v>
      </c>
      <c r="B4" s="288">
        <v>218309.4142</v>
      </c>
      <c r="C4" s="289">
        <v>18.61956658033892</v>
      </c>
      <c r="E4" s="207"/>
      <c r="F4" s="207"/>
      <c r="G4" s="207"/>
    </row>
    <row r="5" spans="1:7" ht="19.5" customHeight="1">
      <c r="A5" s="290" t="s">
        <v>217</v>
      </c>
      <c r="B5" s="291">
        <v>41504.3297</v>
      </c>
      <c r="C5" s="292">
        <v>12.954525137222461</v>
      </c>
      <c r="E5" s="207"/>
      <c r="F5" s="207"/>
      <c r="G5" s="207"/>
    </row>
    <row r="6" spans="1:7" ht="19.5" customHeight="1">
      <c r="A6" s="290" t="s">
        <v>218</v>
      </c>
      <c r="B6" s="291">
        <v>37999.9157</v>
      </c>
      <c r="C6" s="292">
        <v>25.745479426749718</v>
      </c>
      <c r="E6" s="207"/>
      <c r="F6" s="207"/>
      <c r="G6" s="207"/>
    </row>
    <row r="7" spans="1:3" ht="19.5" customHeight="1">
      <c r="A7" s="290" t="s">
        <v>219</v>
      </c>
      <c r="B7" s="291">
        <v>32571.6683</v>
      </c>
      <c r="C7" s="292">
        <v>18.709415427184762</v>
      </c>
    </row>
    <row r="8" spans="1:3" ht="19.5" customHeight="1">
      <c r="A8" s="290" t="s">
        <v>220</v>
      </c>
      <c r="B8" s="291">
        <v>22838.1558</v>
      </c>
      <c r="C8" s="292">
        <v>20.983845916728505</v>
      </c>
    </row>
    <row r="9" spans="1:3" ht="19.5" customHeight="1">
      <c r="A9" s="290" t="s">
        <v>221</v>
      </c>
      <c r="B9" s="291">
        <v>33734.571800000005</v>
      </c>
      <c r="C9" s="292">
        <v>5.7379857688938385</v>
      </c>
    </row>
    <row r="10" spans="1:3" ht="19.5" customHeight="1">
      <c r="A10" s="290" t="s">
        <v>222</v>
      </c>
      <c r="B10" s="291">
        <v>13208.005200000001</v>
      </c>
      <c r="C10" s="292">
        <v>27.86507815473922</v>
      </c>
    </row>
    <row r="11" spans="1:3" ht="19.5" customHeight="1">
      <c r="A11" s="290" t="s">
        <v>223</v>
      </c>
      <c r="B11" s="291">
        <v>10016.6561</v>
      </c>
      <c r="C11" s="292">
        <v>16.92630657085019</v>
      </c>
    </row>
    <row r="12" spans="1:3" ht="19.5" customHeight="1">
      <c r="A12" s="290" t="s">
        <v>224</v>
      </c>
      <c r="B12" s="291">
        <v>7669.368699999999</v>
      </c>
      <c r="C12" s="292">
        <v>18.04587095271353</v>
      </c>
    </row>
    <row r="13" spans="1:3" ht="19.5" customHeight="1">
      <c r="A13" s="290" t="s">
        <v>225</v>
      </c>
      <c r="B13" s="291">
        <v>18766.742899999997</v>
      </c>
      <c r="C13" s="292">
        <v>39.37078046619453</v>
      </c>
    </row>
    <row r="14" spans="1:3" ht="19.5" customHeight="1">
      <c r="A14" s="285" t="s">
        <v>232</v>
      </c>
      <c r="B14" s="286"/>
      <c r="C14" s="287"/>
    </row>
    <row r="15" spans="1:3" ht="19.5" customHeight="1">
      <c r="A15" s="293" t="s">
        <v>229</v>
      </c>
      <c r="B15" s="294">
        <v>28820.7083</v>
      </c>
      <c r="C15" s="295">
        <v>39.039098642771975</v>
      </c>
    </row>
    <row r="16" spans="1:3" ht="19.5" customHeight="1">
      <c r="A16" s="290" t="s">
        <v>217</v>
      </c>
      <c r="B16" s="296">
        <v>18345.3564</v>
      </c>
      <c r="C16" s="295">
        <v>40.08661132244518</v>
      </c>
    </row>
    <row r="17" spans="1:3" ht="19.5" customHeight="1">
      <c r="A17" s="290" t="s">
        <v>218</v>
      </c>
      <c r="B17" s="296">
        <v>2691.2887</v>
      </c>
      <c r="C17" s="295">
        <v>31.90048702865276</v>
      </c>
    </row>
    <row r="18" spans="1:3" ht="19.5" customHeight="1">
      <c r="A18" s="290" t="s">
        <v>219</v>
      </c>
      <c r="B18" s="296">
        <v>2265.0876</v>
      </c>
      <c r="C18" s="295">
        <v>39.19511585993567</v>
      </c>
    </row>
    <row r="19" spans="1:3" ht="19.5" customHeight="1">
      <c r="A19" s="290" t="s">
        <v>220</v>
      </c>
      <c r="B19" s="296">
        <v>1798.6248</v>
      </c>
      <c r="C19" s="295">
        <v>40.696730993374366</v>
      </c>
    </row>
    <row r="20" spans="1:3" ht="19.5" customHeight="1">
      <c r="A20" s="290" t="s">
        <v>221</v>
      </c>
      <c r="B20" s="296">
        <v>1338.8779</v>
      </c>
      <c r="C20" s="295">
        <v>23.317926857787263</v>
      </c>
    </row>
    <row r="21" spans="1:3" ht="19.5" customHeight="1">
      <c r="A21" s="290" t="s">
        <v>222</v>
      </c>
      <c r="B21" s="296">
        <v>629.3477</v>
      </c>
      <c r="C21" s="295">
        <v>15.598179370236975</v>
      </c>
    </row>
    <row r="22" spans="1:3" ht="19.5" customHeight="1">
      <c r="A22" s="290" t="s">
        <v>223</v>
      </c>
      <c r="B22" s="296">
        <v>244.78660000000002</v>
      </c>
      <c r="C22" s="206">
        <v>27.074403332770956</v>
      </c>
    </row>
    <row r="23" spans="1:3" ht="19.5" customHeight="1">
      <c r="A23" s="290" t="s">
        <v>224</v>
      </c>
      <c r="B23" s="296">
        <v>476.5258</v>
      </c>
      <c r="C23" s="295">
        <v>111.52263191816888</v>
      </c>
    </row>
    <row r="24" spans="1:3" ht="19.5" customHeight="1">
      <c r="A24" s="290" t="s">
        <v>225</v>
      </c>
      <c r="B24" s="296">
        <v>1030.8128</v>
      </c>
      <c r="C24" s="206">
        <v>61.39897415534723</v>
      </c>
    </row>
  </sheetData>
  <sheetProtection/>
  <mergeCells count="1">
    <mergeCell ref="A1:C1"/>
  </mergeCells>
  <printOptions/>
  <pageMargins left="0.75" right="0.75" top="1" bottom="1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workbookViewId="0" topLeftCell="A1">
      <selection activeCell="B4" sqref="B4:C14"/>
    </sheetView>
  </sheetViews>
  <sheetFormatPr defaultColWidth="8.25390625" defaultRowHeight="14.25"/>
  <cols>
    <col min="1" max="1" width="36.25390625" style="130" customWidth="1"/>
    <col min="2" max="3" width="17.125" style="130" customWidth="1"/>
    <col min="4" max="4" width="8.25390625" style="131" customWidth="1"/>
    <col min="5" max="5" width="8.25390625" style="130" customWidth="1"/>
    <col min="6" max="16384" width="8.25390625" style="130" customWidth="1"/>
  </cols>
  <sheetData>
    <row r="1" spans="1:3" ht="63" customHeight="1">
      <c r="A1" s="454" t="s">
        <v>233</v>
      </c>
      <c r="B1" s="454"/>
      <c r="C1" s="464"/>
    </row>
    <row r="2" spans="1:3" ht="40.5" customHeight="1">
      <c r="A2" s="265"/>
      <c r="B2" s="278" t="s">
        <v>34</v>
      </c>
      <c r="C2" s="210" t="s">
        <v>35</v>
      </c>
    </row>
    <row r="3" spans="1:6" ht="40.5" customHeight="1">
      <c r="A3" s="268" t="s">
        <v>42</v>
      </c>
      <c r="B3" s="279"/>
      <c r="C3" s="131"/>
      <c r="E3" s="131"/>
      <c r="F3" s="131"/>
    </row>
    <row r="4" spans="1:7" ht="40.5" customHeight="1">
      <c r="A4" s="268" t="s">
        <v>215</v>
      </c>
      <c r="B4" s="269">
        <v>7081320</v>
      </c>
      <c r="C4" s="270">
        <v>44.8</v>
      </c>
      <c r="D4" s="183"/>
      <c r="E4"/>
      <c r="F4"/>
      <c r="G4"/>
    </row>
    <row r="5" spans="1:7" ht="40.5" customHeight="1">
      <c r="A5" s="271" t="s">
        <v>216</v>
      </c>
      <c r="B5" s="269">
        <v>2159407</v>
      </c>
      <c r="C5" s="270">
        <v>43.9</v>
      </c>
      <c r="D5" s="183"/>
      <c r="E5"/>
      <c r="F5"/>
      <c r="G5"/>
    </row>
    <row r="6" spans="1:7" ht="40.5" customHeight="1">
      <c r="A6" s="271" t="s">
        <v>217</v>
      </c>
      <c r="B6" s="269">
        <v>451271</v>
      </c>
      <c r="C6" s="270">
        <v>34.2</v>
      </c>
      <c r="D6" s="183"/>
      <c r="E6"/>
      <c r="F6"/>
      <c r="G6"/>
    </row>
    <row r="7" spans="1:7" ht="40.5" customHeight="1">
      <c r="A7" s="271" t="s">
        <v>218</v>
      </c>
      <c r="B7" s="269">
        <v>1605210</v>
      </c>
      <c r="C7" s="270">
        <v>66</v>
      </c>
      <c r="D7" s="183"/>
      <c r="E7"/>
      <c r="F7"/>
      <c r="G7"/>
    </row>
    <row r="8" spans="1:7" ht="40.5" customHeight="1">
      <c r="A8" s="271" t="s">
        <v>219</v>
      </c>
      <c r="B8" s="269">
        <v>838862</v>
      </c>
      <c r="C8" s="270">
        <v>41.6</v>
      </c>
      <c r="D8" s="183"/>
      <c r="E8"/>
      <c r="F8"/>
      <c r="G8"/>
    </row>
    <row r="9" spans="1:7" ht="40.5" customHeight="1">
      <c r="A9" s="271" t="s">
        <v>220</v>
      </c>
      <c r="B9" s="269">
        <v>480511</v>
      </c>
      <c r="C9" s="270">
        <v>36.5</v>
      </c>
      <c r="D9" s="183"/>
      <c r="E9"/>
      <c r="F9"/>
      <c r="G9"/>
    </row>
    <row r="10" spans="1:7" ht="40.5" customHeight="1">
      <c r="A10" s="271" t="s">
        <v>221</v>
      </c>
      <c r="B10" s="269">
        <v>603266</v>
      </c>
      <c r="C10" s="270">
        <v>30.7</v>
      </c>
      <c r="D10" s="183"/>
      <c r="E10"/>
      <c r="F10"/>
      <c r="G10"/>
    </row>
    <row r="11" spans="1:7" ht="40.5" customHeight="1">
      <c r="A11" s="271" t="s">
        <v>222</v>
      </c>
      <c r="B11" s="269">
        <v>243453</v>
      </c>
      <c r="C11" s="270">
        <v>36.8</v>
      </c>
      <c r="D11" s="183"/>
      <c r="E11"/>
      <c r="F11"/>
      <c r="G11"/>
    </row>
    <row r="12" spans="1:7" ht="40.5" customHeight="1">
      <c r="A12" s="271" t="s">
        <v>223</v>
      </c>
      <c r="B12" s="269">
        <v>138327</v>
      </c>
      <c r="C12" s="270">
        <v>9</v>
      </c>
      <c r="D12" s="183"/>
      <c r="E12"/>
      <c r="F12"/>
      <c r="G12"/>
    </row>
    <row r="13" spans="1:7" ht="40.5" customHeight="1">
      <c r="A13" s="271" t="s">
        <v>224</v>
      </c>
      <c r="B13" s="280">
        <v>99937</v>
      </c>
      <c r="C13" s="281">
        <v>35.4</v>
      </c>
      <c r="D13" s="183"/>
      <c r="E13"/>
      <c r="F13"/>
      <c r="G13"/>
    </row>
    <row r="14" spans="1:7" ht="40.5" customHeight="1">
      <c r="A14" s="275" t="s">
        <v>225</v>
      </c>
      <c r="B14" s="276">
        <v>461076</v>
      </c>
      <c r="C14" s="277">
        <v>52.7</v>
      </c>
      <c r="D14" s="183"/>
      <c r="E14"/>
      <c r="F14"/>
      <c r="G14"/>
    </row>
    <row r="15" spans="5:6" ht="12.75">
      <c r="E15" s="131"/>
      <c r="F15" s="131"/>
    </row>
  </sheetData>
  <sheetProtection/>
  <mergeCells count="1">
    <mergeCell ref="A1:C1"/>
  </mergeCells>
  <printOptions/>
  <pageMargins left="0.88" right="0.75" top="1" bottom="1" header="0.5" footer="0.5"/>
  <pageSetup horizontalDpi="1200" verticalDpi="12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C26"/>
  <sheetViews>
    <sheetView workbookViewId="0" topLeftCell="A1">
      <selection activeCell="B4" sqref="B4:C26"/>
    </sheetView>
  </sheetViews>
  <sheetFormatPr defaultColWidth="8.25390625" defaultRowHeight="14.25"/>
  <cols>
    <col min="1" max="1" width="33.25390625" style="130" customWidth="1"/>
    <col min="2" max="2" width="16.25390625" style="130" customWidth="1"/>
    <col min="3" max="3" width="16.25390625" style="264" customWidth="1"/>
    <col min="4" max="4" width="8.25390625" style="131" customWidth="1"/>
    <col min="5" max="16384" width="8.25390625" style="130" customWidth="1"/>
  </cols>
  <sheetData>
    <row r="1" spans="1:3" ht="53.25" customHeight="1">
      <c r="A1" s="465" t="s">
        <v>234</v>
      </c>
      <c r="B1" s="466"/>
      <c r="C1" s="467"/>
    </row>
    <row r="2" spans="1:3" ht="32.25" customHeight="1">
      <c r="A2" s="265"/>
      <c r="B2" s="209" t="s">
        <v>34</v>
      </c>
      <c r="C2" s="210" t="s">
        <v>35</v>
      </c>
    </row>
    <row r="3" spans="1:2" ht="22.5" customHeight="1">
      <c r="A3" s="266" t="s">
        <v>43</v>
      </c>
      <c r="B3" s="267"/>
    </row>
    <row r="4" spans="1:3" ht="22.5" customHeight="1">
      <c r="A4" s="268" t="s">
        <v>215</v>
      </c>
      <c r="B4" s="269">
        <v>450554</v>
      </c>
      <c r="C4" s="270">
        <v>29.3</v>
      </c>
    </row>
    <row r="5" spans="1:3" ht="23.25" customHeight="1">
      <c r="A5" s="271" t="s">
        <v>216</v>
      </c>
      <c r="B5" s="269">
        <v>122524</v>
      </c>
      <c r="C5" s="270">
        <v>21.4</v>
      </c>
    </row>
    <row r="6" spans="1:3" ht="23.25" customHeight="1">
      <c r="A6" s="271" t="s">
        <v>217</v>
      </c>
      <c r="B6" s="269">
        <v>30321</v>
      </c>
      <c r="C6" s="270">
        <v>36.4</v>
      </c>
    </row>
    <row r="7" spans="1:3" ht="23.25" customHeight="1">
      <c r="A7" s="271" t="s">
        <v>218</v>
      </c>
      <c r="B7" s="269">
        <v>77760</v>
      </c>
      <c r="C7" s="270">
        <v>46.7</v>
      </c>
    </row>
    <row r="8" spans="1:3" ht="23.25" customHeight="1">
      <c r="A8" s="271" t="s">
        <v>219</v>
      </c>
      <c r="B8" s="269">
        <v>100034</v>
      </c>
      <c r="C8" s="270">
        <v>27.7</v>
      </c>
    </row>
    <row r="9" spans="1:3" ht="23.25" customHeight="1">
      <c r="A9" s="271" t="s">
        <v>220</v>
      </c>
      <c r="B9" s="269">
        <v>29858</v>
      </c>
      <c r="C9" s="270">
        <v>30.2</v>
      </c>
    </row>
    <row r="10" spans="1:3" ht="24" customHeight="1">
      <c r="A10" s="271" t="s">
        <v>221</v>
      </c>
      <c r="B10" s="269">
        <v>20802</v>
      </c>
      <c r="C10" s="270">
        <v>29.5</v>
      </c>
    </row>
    <row r="11" spans="1:3" ht="23.25" customHeight="1">
      <c r="A11" s="271" t="s">
        <v>222</v>
      </c>
      <c r="B11" s="269">
        <v>18513</v>
      </c>
      <c r="C11" s="270">
        <v>20.4</v>
      </c>
    </row>
    <row r="12" spans="1:3" ht="23.25" customHeight="1">
      <c r="A12" s="271" t="s">
        <v>223</v>
      </c>
      <c r="B12" s="269">
        <v>13466</v>
      </c>
      <c r="C12" s="270">
        <v>-13.3</v>
      </c>
    </row>
    <row r="13" spans="1:3" ht="23.25" customHeight="1">
      <c r="A13" s="271" t="s">
        <v>224</v>
      </c>
      <c r="B13" s="269">
        <v>9522</v>
      </c>
      <c r="C13" s="270">
        <v>30</v>
      </c>
    </row>
    <row r="14" spans="1:3" ht="23.25" customHeight="1">
      <c r="A14" s="271" t="s">
        <v>225</v>
      </c>
      <c r="B14" s="269">
        <v>27754</v>
      </c>
      <c r="C14" s="270">
        <v>65.5</v>
      </c>
    </row>
    <row r="15" spans="1:3" ht="23.25" customHeight="1">
      <c r="A15" s="272" t="s">
        <v>235</v>
      </c>
      <c r="B15" s="273"/>
      <c r="C15" s="274"/>
    </row>
    <row r="16" spans="1:3" ht="23.25" customHeight="1">
      <c r="A16" s="268" t="s">
        <v>215</v>
      </c>
      <c r="B16" s="269">
        <v>299866</v>
      </c>
      <c r="C16" s="270">
        <v>31.8</v>
      </c>
    </row>
    <row r="17" spans="1:3" ht="23.25" customHeight="1">
      <c r="A17" s="271" t="s">
        <v>216</v>
      </c>
      <c r="B17" s="269">
        <v>79261</v>
      </c>
      <c r="C17" s="270">
        <v>14.3</v>
      </c>
    </row>
    <row r="18" spans="1:3" ht="23.25" customHeight="1">
      <c r="A18" s="271" t="s">
        <v>217</v>
      </c>
      <c r="B18" s="269">
        <v>18137</v>
      </c>
      <c r="C18" s="270">
        <v>30.9</v>
      </c>
    </row>
    <row r="19" spans="1:3" ht="23.25" customHeight="1">
      <c r="A19" s="271" t="s">
        <v>218</v>
      </c>
      <c r="B19" s="269">
        <v>61995</v>
      </c>
      <c r="C19" s="270">
        <v>55.8</v>
      </c>
    </row>
    <row r="20" spans="1:3" ht="23.25" customHeight="1">
      <c r="A20" s="271" t="s">
        <v>219</v>
      </c>
      <c r="B20" s="269">
        <v>71264</v>
      </c>
      <c r="C20" s="270">
        <v>34.2</v>
      </c>
    </row>
    <row r="21" spans="1:3" ht="23.25" customHeight="1">
      <c r="A21" s="271" t="s">
        <v>220</v>
      </c>
      <c r="B21" s="269">
        <v>20009</v>
      </c>
      <c r="C21" s="270">
        <v>44.9</v>
      </c>
    </row>
    <row r="22" spans="1:3" ht="23.25" customHeight="1">
      <c r="A22" s="271" t="s">
        <v>221</v>
      </c>
      <c r="B22" s="269">
        <v>2415</v>
      </c>
      <c r="C22" s="270">
        <v>1052.6</v>
      </c>
    </row>
    <row r="23" spans="1:3" ht="23.25" customHeight="1">
      <c r="A23" s="271" t="s">
        <v>222</v>
      </c>
      <c r="B23" s="269">
        <v>12583</v>
      </c>
      <c r="C23" s="270">
        <v>30.5</v>
      </c>
    </row>
    <row r="24" spans="1:3" ht="23.25" customHeight="1">
      <c r="A24" s="271" t="s">
        <v>223</v>
      </c>
      <c r="B24" s="269">
        <v>10695</v>
      </c>
      <c r="C24" s="270">
        <v>-19</v>
      </c>
    </row>
    <row r="25" spans="1:3" ht="23.25" customHeight="1">
      <c r="A25" s="271" t="s">
        <v>224</v>
      </c>
      <c r="B25" s="269">
        <v>5174</v>
      </c>
      <c r="C25" s="270">
        <v>19.7</v>
      </c>
    </row>
    <row r="26" spans="1:3" ht="23.25" customHeight="1">
      <c r="A26" s="275" t="s">
        <v>225</v>
      </c>
      <c r="B26" s="276">
        <v>18333</v>
      </c>
      <c r="C26" s="277">
        <v>78.7</v>
      </c>
    </row>
  </sheetData>
  <sheetProtection/>
  <mergeCells count="1">
    <mergeCell ref="A1:C1"/>
  </mergeCells>
  <printOptions/>
  <pageMargins left="0.91" right="0.75" top="1" bottom="1" header="0.5" footer="0.5"/>
  <pageSetup horizontalDpi="1200" verticalDpi="12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"/>
  <sheetViews>
    <sheetView workbookViewId="0" topLeftCell="A1">
      <selection activeCell="I8" sqref="I8"/>
    </sheetView>
  </sheetViews>
  <sheetFormatPr defaultColWidth="8.25390625" defaultRowHeight="14.25"/>
  <cols>
    <col min="1" max="1" width="25.875" style="0" customWidth="1"/>
    <col min="2" max="2" width="9.125" style="236" customWidth="1"/>
    <col min="3" max="3" width="7.875" style="0" customWidth="1"/>
    <col min="4" max="4" width="8.75390625" style="236" customWidth="1"/>
    <col min="5" max="5" width="8.125" style="0" customWidth="1"/>
    <col min="6" max="6" width="8.50390625" style="236" customWidth="1"/>
    <col min="7" max="7" width="9.00390625" style="0" customWidth="1"/>
    <col min="8" max="8" width="8.25390625" style="236" customWidth="1"/>
    <col min="9" max="9" width="8.50390625" style="0" customWidth="1"/>
    <col min="10" max="10" width="8.625" style="183" bestFit="1" customWidth="1"/>
    <col min="13" max="13" width="9.50390625" style="0" customWidth="1"/>
  </cols>
  <sheetData>
    <row r="1" spans="1:9" ht="41.25" customHeight="1">
      <c r="A1" s="450" t="s">
        <v>236</v>
      </c>
      <c r="B1" s="450"/>
      <c r="C1" s="450"/>
      <c r="D1" s="450"/>
      <c r="E1" s="450"/>
      <c r="F1" s="450"/>
      <c r="G1" s="450"/>
      <c r="H1" s="450"/>
      <c r="I1" s="450"/>
    </row>
    <row r="2" spans="1:11" ht="26.25" customHeight="1">
      <c r="A2" s="470"/>
      <c r="B2" s="468" t="s">
        <v>237</v>
      </c>
      <c r="C2" s="468"/>
      <c r="D2" s="455" t="s">
        <v>131</v>
      </c>
      <c r="E2" s="455"/>
      <c r="F2" s="468" t="s">
        <v>132</v>
      </c>
      <c r="G2" s="468"/>
      <c r="H2" s="468" t="s">
        <v>133</v>
      </c>
      <c r="I2" s="469"/>
      <c r="K2" s="183"/>
    </row>
    <row r="3" spans="1:11" ht="26.25" customHeight="1">
      <c r="A3" s="471"/>
      <c r="B3" s="237" t="s">
        <v>96</v>
      </c>
      <c r="C3" s="238" t="s">
        <v>35</v>
      </c>
      <c r="D3" s="239" t="s">
        <v>96</v>
      </c>
      <c r="E3" s="240" t="s">
        <v>35</v>
      </c>
      <c r="F3" s="239" t="s">
        <v>96</v>
      </c>
      <c r="G3" s="240" t="s">
        <v>35</v>
      </c>
      <c r="H3" s="239" t="s">
        <v>96</v>
      </c>
      <c r="I3" s="258" t="s">
        <v>35</v>
      </c>
      <c r="K3" s="183"/>
    </row>
    <row r="4" spans="1:11" s="105" customFormat="1" ht="26.25" customHeight="1">
      <c r="A4" s="241" t="s">
        <v>238</v>
      </c>
      <c r="B4" s="242"/>
      <c r="C4" s="243"/>
      <c r="D4" s="242"/>
      <c r="E4" s="243"/>
      <c r="F4" s="242"/>
      <c r="G4" s="243"/>
      <c r="H4" s="242"/>
      <c r="I4" s="259"/>
      <c r="J4" s="260"/>
      <c r="K4" s="261"/>
    </row>
    <row r="5" spans="1:11" s="105" customFormat="1" ht="26.25" customHeight="1">
      <c r="A5" s="244" t="s">
        <v>239</v>
      </c>
      <c r="B5" s="245">
        <v>538397.9</v>
      </c>
      <c r="C5" s="246">
        <v>15.1</v>
      </c>
      <c r="D5" s="247">
        <v>3061558</v>
      </c>
      <c r="E5" s="248">
        <v>42.5</v>
      </c>
      <c r="F5" s="247">
        <v>261446</v>
      </c>
      <c r="G5" s="248">
        <v>26.8</v>
      </c>
      <c r="H5" s="247">
        <v>178640</v>
      </c>
      <c r="I5" s="262">
        <v>34.3</v>
      </c>
      <c r="J5" s="260"/>
      <c r="K5" s="261"/>
    </row>
    <row r="6" spans="1:11" s="105" customFormat="1" ht="26.25" customHeight="1">
      <c r="A6" s="249" t="s">
        <v>240</v>
      </c>
      <c r="B6" s="245">
        <v>188501.1</v>
      </c>
      <c r="C6" s="246">
        <v>16.17735439631976</v>
      </c>
      <c r="D6" s="247">
        <v>1086551</v>
      </c>
      <c r="E6" s="248">
        <v>41.9</v>
      </c>
      <c r="F6" s="247">
        <v>92420</v>
      </c>
      <c r="G6" s="248">
        <v>16.1</v>
      </c>
      <c r="H6" s="247">
        <v>62867</v>
      </c>
      <c r="I6" s="262">
        <v>12.3</v>
      </c>
      <c r="J6" s="260"/>
      <c r="K6" s="261"/>
    </row>
    <row r="7" spans="1:11" s="105" customFormat="1" ht="26.25" customHeight="1">
      <c r="A7" s="250" t="s">
        <v>241</v>
      </c>
      <c r="B7" s="245">
        <v>27564.8</v>
      </c>
      <c r="C7" s="246">
        <v>17.6839467060151</v>
      </c>
      <c r="D7" s="247">
        <v>157614</v>
      </c>
      <c r="E7" s="248">
        <v>47.4</v>
      </c>
      <c r="F7" s="247">
        <v>11299</v>
      </c>
      <c r="G7" s="248">
        <v>85.8</v>
      </c>
      <c r="H7" s="247">
        <v>5082</v>
      </c>
      <c r="I7" s="262">
        <v>135.3</v>
      </c>
      <c r="J7" s="260"/>
      <c r="K7" s="261"/>
    </row>
    <row r="8" spans="1:11" s="105" customFormat="1" ht="26.25" customHeight="1">
      <c r="A8" s="250" t="s">
        <v>242</v>
      </c>
      <c r="B8" s="245">
        <v>56946.2</v>
      </c>
      <c r="C8" s="246">
        <v>15.282835691346236</v>
      </c>
      <c r="D8" s="247">
        <v>429675</v>
      </c>
      <c r="E8" s="248">
        <v>56.6</v>
      </c>
      <c r="F8" s="247">
        <v>34627</v>
      </c>
      <c r="G8" s="248">
        <v>51</v>
      </c>
      <c r="H8" s="247">
        <v>27375</v>
      </c>
      <c r="I8" s="262">
        <v>67.5</v>
      </c>
      <c r="J8" s="260"/>
      <c r="K8" s="261"/>
    </row>
    <row r="9" spans="1:11" s="105" customFormat="1" ht="26.25" customHeight="1">
      <c r="A9" s="250" t="s">
        <v>243</v>
      </c>
      <c r="B9" s="245">
        <v>117726.8</v>
      </c>
      <c r="C9" s="246">
        <v>12.5330917455082</v>
      </c>
      <c r="D9" s="247">
        <v>559938</v>
      </c>
      <c r="E9" s="248">
        <v>34.4</v>
      </c>
      <c r="F9" s="247">
        <v>84650</v>
      </c>
      <c r="G9" s="248">
        <v>23.6</v>
      </c>
      <c r="H9" s="247">
        <v>64298</v>
      </c>
      <c r="I9" s="262">
        <v>33.4</v>
      </c>
      <c r="J9" s="260"/>
      <c r="K9" s="261"/>
    </row>
    <row r="10" spans="1:11" s="105" customFormat="1" ht="26.25" customHeight="1">
      <c r="A10" s="250" t="s">
        <v>244</v>
      </c>
      <c r="B10" s="245">
        <v>46397.3</v>
      </c>
      <c r="C10" s="246">
        <v>15.468948007985416</v>
      </c>
      <c r="D10" s="247">
        <v>255348</v>
      </c>
      <c r="E10" s="248">
        <v>34.1</v>
      </c>
      <c r="F10" s="247">
        <v>19751</v>
      </c>
      <c r="G10" s="248">
        <v>31.3</v>
      </c>
      <c r="H10" s="247">
        <v>14410</v>
      </c>
      <c r="I10" s="262">
        <v>46</v>
      </c>
      <c r="J10" s="260"/>
      <c r="K10" s="261"/>
    </row>
    <row r="11" spans="1:11" s="105" customFormat="1" ht="26.25" customHeight="1">
      <c r="A11" s="250" t="s">
        <v>245</v>
      </c>
      <c r="B11" s="245">
        <v>60240.2</v>
      </c>
      <c r="C11" s="246">
        <v>8.9</v>
      </c>
      <c r="D11" s="247">
        <v>306743</v>
      </c>
      <c r="E11" s="248">
        <v>29.1</v>
      </c>
      <c r="F11" s="247">
        <v>4473</v>
      </c>
      <c r="G11" s="248">
        <v>88.3</v>
      </c>
      <c r="H11" s="247">
        <v>-4695</v>
      </c>
      <c r="I11" s="262"/>
      <c r="J11" s="260"/>
      <c r="K11" s="261"/>
    </row>
    <row r="12" spans="1:11" s="105" customFormat="1" ht="26.25" customHeight="1">
      <c r="A12" s="250" t="s">
        <v>246</v>
      </c>
      <c r="B12" s="245">
        <v>18922</v>
      </c>
      <c r="C12" s="246">
        <v>26.4</v>
      </c>
      <c r="D12" s="247">
        <v>103391</v>
      </c>
      <c r="E12" s="248">
        <v>50.8</v>
      </c>
      <c r="F12" s="247">
        <v>5338</v>
      </c>
      <c r="G12" s="248">
        <v>-23.3</v>
      </c>
      <c r="H12" s="247">
        <v>3595</v>
      </c>
      <c r="I12" s="262">
        <v>-22.3</v>
      </c>
      <c r="J12" s="260"/>
      <c r="K12" s="261"/>
    </row>
    <row r="13" spans="1:11" s="105" customFormat="1" ht="26.25" customHeight="1">
      <c r="A13" s="250" t="s">
        <v>247</v>
      </c>
      <c r="B13" s="251">
        <v>1901.8</v>
      </c>
      <c r="C13" s="246">
        <v>46.6</v>
      </c>
      <c r="D13" s="247">
        <v>9067</v>
      </c>
      <c r="E13" s="248">
        <v>128.5</v>
      </c>
      <c r="F13" s="247">
        <v>697</v>
      </c>
      <c r="G13" s="248">
        <v>23</v>
      </c>
      <c r="H13" s="247">
        <v>651</v>
      </c>
      <c r="I13" s="262">
        <v>30.5</v>
      </c>
      <c r="J13" s="260"/>
      <c r="K13" s="261"/>
    </row>
    <row r="14" spans="1:11" s="105" customFormat="1" ht="26.25" customHeight="1">
      <c r="A14" s="250" t="s">
        <v>248</v>
      </c>
      <c r="B14" s="251">
        <v>5665.4</v>
      </c>
      <c r="C14" s="246">
        <v>42.2</v>
      </c>
      <c r="D14" s="247">
        <v>40176</v>
      </c>
      <c r="E14" s="248">
        <v>127.3</v>
      </c>
      <c r="F14" s="247">
        <v>2999</v>
      </c>
      <c r="G14" s="248">
        <v>83.2</v>
      </c>
      <c r="H14" s="247">
        <v>1360</v>
      </c>
      <c r="I14" s="262">
        <v>97.3</v>
      </c>
      <c r="J14" s="260"/>
      <c r="K14" s="261"/>
    </row>
    <row r="15" spans="1:11" s="105" customFormat="1" ht="26.25" customHeight="1">
      <c r="A15" s="252" t="s">
        <v>249</v>
      </c>
      <c r="B15" s="253">
        <v>14532.7</v>
      </c>
      <c r="C15" s="254">
        <v>19.363544831177844</v>
      </c>
      <c r="D15" s="255">
        <v>113055</v>
      </c>
      <c r="E15" s="256">
        <v>68.6</v>
      </c>
      <c r="F15" s="255">
        <v>5192</v>
      </c>
      <c r="G15" s="256">
        <v>100.4</v>
      </c>
      <c r="H15" s="255">
        <v>3697</v>
      </c>
      <c r="I15" s="263">
        <v>226.3</v>
      </c>
      <c r="J15" s="260"/>
      <c r="K15" s="261"/>
    </row>
    <row r="16" spans="2:11" ht="14.25">
      <c r="B16" s="257"/>
      <c r="C16" s="2"/>
      <c r="D16" s="257"/>
      <c r="E16" s="2"/>
      <c r="F16" s="257"/>
      <c r="G16" s="2"/>
      <c r="H16" s="257"/>
      <c r="I16" s="2"/>
      <c r="J16" s="182"/>
      <c r="K16" s="2"/>
    </row>
    <row r="17" spans="2:11" ht="14.25">
      <c r="B17" s="257"/>
      <c r="C17" s="2"/>
      <c r="D17" s="257"/>
      <c r="E17" s="2"/>
      <c r="F17" s="257"/>
      <c r="G17" s="2"/>
      <c r="H17" s="257"/>
      <c r="I17" s="2"/>
      <c r="J17" s="182"/>
      <c r="K17" s="2"/>
    </row>
    <row r="18" spans="2:11" ht="14.25">
      <c r="B18" s="257"/>
      <c r="C18" s="2"/>
      <c r="D18" s="257"/>
      <c r="E18" s="2"/>
      <c r="F18" s="257"/>
      <c r="G18" s="2"/>
      <c r="H18" s="257"/>
      <c r="I18" s="2"/>
      <c r="J18" s="182"/>
      <c r="K18" s="2"/>
    </row>
    <row r="19" spans="2:11" ht="14.25">
      <c r="B19" s="257"/>
      <c r="C19" s="2"/>
      <c r="D19" s="257"/>
      <c r="E19" s="2"/>
      <c r="F19" s="257"/>
      <c r="G19" s="2"/>
      <c r="H19" s="257"/>
      <c r="I19" s="2"/>
      <c r="J19" s="182"/>
      <c r="K19" s="2"/>
    </row>
  </sheetData>
  <sheetProtection/>
  <mergeCells count="6">
    <mergeCell ref="A1:I1"/>
    <mergeCell ref="B2:C2"/>
    <mergeCell ref="D2:E2"/>
    <mergeCell ref="F2:G2"/>
    <mergeCell ref="H2:I2"/>
    <mergeCell ref="A2:A3"/>
  </mergeCells>
  <printOptions/>
  <pageMargins left="0.75" right="0.75" top="0.71" bottom="0.69" header="0.5" footer="0.5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E14"/>
  <sheetViews>
    <sheetView tabSelected="1" zoomScale="90" zoomScaleNormal="90" workbookViewId="0" topLeftCell="A1">
      <selection activeCell="D8" sqref="D8"/>
    </sheetView>
  </sheetViews>
  <sheetFormatPr defaultColWidth="8.25390625" defaultRowHeight="14.25"/>
  <cols>
    <col min="1" max="1" width="23.875" style="0" customWidth="1"/>
    <col min="2" max="4" width="16.625" style="0" customWidth="1"/>
    <col min="6" max="6" width="8.25390625" style="0" customWidth="1"/>
  </cols>
  <sheetData>
    <row r="1" spans="1:4" ht="59.25" customHeight="1">
      <c r="A1" s="450" t="s">
        <v>250</v>
      </c>
      <c r="B1" s="461"/>
      <c r="C1" s="461"/>
      <c r="D1" s="461"/>
    </row>
    <row r="2" spans="1:4" ht="39.75" customHeight="1">
      <c r="A2" s="110"/>
      <c r="B2" s="219" t="s">
        <v>34</v>
      </c>
      <c r="C2" s="220" t="s">
        <v>35</v>
      </c>
      <c r="D2" s="221" t="s">
        <v>251</v>
      </c>
    </row>
    <row r="3" spans="1:5" ht="39.75" customHeight="1">
      <c r="A3" s="222" t="s">
        <v>252</v>
      </c>
      <c r="B3" s="223"/>
      <c r="C3" s="224"/>
      <c r="D3" s="225"/>
      <c r="E3" s="183"/>
    </row>
    <row r="4" spans="1:5" ht="39.75" customHeight="1">
      <c r="A4" s="226" t="s">
        <v>215</v>
      </c>
      <c r="B4" s="227">
        <v>100.51968</v>
      </c>
      <c r="C4" s="228">
        <v>18</v>
      </c>
      <c r="D4" s="229">
        <v>14.34580644226682</v>
      </c>
      <c r="E4" s="183"/>
    </row>
    <row r="5" spans="1:5" ht="39.75" customHeight="1">
      <c r="A5" s="230" t="s">
        <v>216</v>
      </c>
      <c r="B5" s="227">
        <v>30.247529366090248</v>
      </c>
      <c r="C5" s="231">
        <v>18.676864500159624</v>
      </c>
      <c r="D5" s="229">
        <v>14.94979772521583</v>
      </c>
      <c r="E5" s="183"/>
    </row>
    <row r="6" spans="1:4" ht="39.75" customHeight="1">
      <c r="A6" s="230" t="s">
        <v>217</v>
      </c>
      <c r="B6" s="227">
        <v>6.503825460718056</v>
      </c>
      <c r="C6" s="231">
        <v>13.270124043142932</v>
      </c>
      <c r="D6" s="229">
        <v>14.019772774410619</v>
      </c>
    </row>
    <row r="7" spans="1:4" ht="39.75" customHeight="1">
      <c r="A7" s="230" t="s">
        <v>218</v>
      </c>
      <c r="B7" s="227">
        <v>14.826135944220303</v>
      </c>
      <c r="C7" s="231">
        <v>26.004362597123304</v>
      </c>
      <c r="D7" s="229">
        <v>8.941402689030049</v>
      </c>
    </row>
    <row r="8" spans="1:4" ht="39.75" customHeight="1">
      <c r="A8" s="230" t="s">
        <v>219</v>
      </c>
      <c r="B8" s="227">
        <v>16.941866419917798</v>
      </c>
      <c r="C8" s="231">
        <v>20.346101925374978</v>
      </c>
      <c r="D8" s="229">
        <v>22.829708524736777</v>
      </c>
    </row>
    <row r="9" spans="1:4" ht="39.75" customHeight="1">
      <c r="A9" s="230" t="s">
        <v>220</v>
      </c>
      <c r="B9" s="227">
        <v>7.415234141097383</v>
      </c>
      <c r="C9" s="231">
        <v>20.753761872231532</v>
      </c>
      <c r="D9" s="229">
        <v>14.25797415728498</v>
      </c>
    </row>
    <row r="10" spans="1:4" ht="39.75" customHeight="1">
      <c r="A10" s="230" t="s">
        <v>221</v>
      </c>
      <c r="B10" s="227">
        <v>10.209268531985064</v>
      </c>
      <c r="C10" s="231">
        <v>11</v>
      </c>
      <c r="D10" s="229">
        <v>14.833349056670192</v>
      </c>
    </row>
    <row r="11" spans="1:4" ht="39.75" customHeight="1">
      <c r="A11" s="230" t="s">
        <v>222</v>
      </c>
      <c r="B11" s="227">
        <v>4.0074890633871565</v>
      </c>
      <c r="C11" s="231">
        <v>13.360497039797455</v>
      </c>
      <c r="D11" s="229">
        <v>16.12874750350337</v>
      </c>
    </row>
    <row r="12" spans="1:5" ht="39.75" customHeight="1">
      <c r="A12" s="230" t="s">
        <v>223</v>
      </c>
      <c r="B12" s="227">
        <v>2.2012971202241762</v>
      </c>
      <c r="C12" s="231">
        <v>14.18903576107632</v>
      </c>
      <c r="D12" s="229">
        <v>15.418880480867278</v>
      </c>
      <c r="E12" s="183"/>
    </row>
    <row r="13" spans="1:5" ht="39.75" customHeight="1">
      <c r="A13" s="230" t="s">
        <v>224</v>
      </c>
      <c r="B13" s="227">
        <v>1.7501726272891858</v>
      </c>
      <c r="C13" s="231">
        <v>11.605525257094538</v>
      </c>
      <c r="D13" s="229">
        <v>18.25909856566791</v>
      </c>
      <c r="E13" s="183"/>
    </row>
    <row r="14" spans="1:4" ht="41.25" customHeight="1">
      <c r="A14" s="232" t="s">
        <v>225</v>
      </c>
      <c r="B14" s="233">
        <v>6.4168363250706335</v>
      </c>
      <c r="C14" s="234">
        <v>18.3149619176402</v>
      </c>
      <c r="D14" s="235">
        <v>13.673825126779663</v>
      </c>
    </row>
  </sheetData>
  <sheetProtection/>
  <mergeCells count="1">
    <mergeCell ref="A1:D1"/>
  </mergeCells>
  <printOptions/>
  <pageMargins left="0.75" right="0.75" top="1" bottom="1" header="0.5" footer="0.5"/>
  <pageSetup horizontalDpi="1200" verticalDpi="12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9"/>
  </sheetPr>
  <dimension ref="A1:E14"/>
  <sheetViews>
    <sheetView zoomScaleSheetLayoutView="100" workbookViewId="0" topLeftCell="A1">
      <selection activeCell="C4" sqref="C4"/>
    </sheetView>
  </sheetViews>
  <sheetFormatPr defaultColWidth="8.25390625" defaultRowHeight="14.25"/>
  <cols>
    <col min="1" max="1" width="35.125" style="205" customWidth="1"/>
    <col min="2" max="2" width="16.75390625" style="205" customWidth="1"/>
    <col min="3" max="3" width="15.25390625" style="206" customWidth="1"/>
    <col min="4" max="4" width="14.25390625" style="207" bestFit="1" customWidth="1"/>
    <col min="5" max="16384" width="8.25390625" style="205" customWidth="1"/>
  </cols>
  <sheetData>
    <row r="1" spans="1:5" ht="42" customHeight="1">
      <c r="A1" s="472" t="s">
        <v>253</v>
      </c>
      <c r="B1" s="473"/>
      <c r="C1" s="473"/>
      <c r="E1" s="207"/>
    </row>
    <row r="2" spans="1:3" ht="38.25" customHeight="1">
      <c r="A2" s="208"/>
      <c r="B2" s="209" t="s">
        <v>34</v>
      </c>
      <c r="C2" s="210" t="s">
        <v>254</v>
      </c>
    </row>
    <row r="3" spans="1:3" ht="38.25" customHeight="1">
      <c r="A3" s="113" t="s">
        <v>255</v>
      </c>
      <c r="B3" s="211"/>
      <c r="C3" s="212"/>
    </row>
    <row r="4" spans="1:3" ht="38.25" customHeight="1">
      <c r="A4" s="213" t="s">
        <v>215</v>
      </c>
      <c r="B4" s="214">
        <v>1762</v>
      </c>
      <c r="C4" s="215">
        <v>7.048</v>
      </c>
    </row>
    <row r="5" spans="1:3" ht="38.25" customHeight="1">
      <c r="A5" s="116" t="s">
        <v>216</v>
      </c>
      <c r="B5" s="216">
        <v>20</v>
      </c>
      <c r="C5" s="217">
        <v>0.125</v>
      </c>
    </row>
    <row r="6" spans="1:3" ht="38.25" customHeight="1">
      <c r="A6" s="116" t="s">
        <v>217</v>
      </c>
      <c r="B6" s="216">
        <v>100.4366</v>
      </c>
      <c r="C6" s="217">
        <v>7.725892307692307</v>
      </c>
    </row>
    <row r="7" spans="1:3" ht="38.25" customHeight="1">
      <c r="A7" s="116" t="s">
        <v>218</v>
      </c>
      <c r="B7" s="216">
        <v>78.515</v>
      </c>
      <c r="C7" s="217">
        <v>2.6171666666666664</v>
      </c>
    </row>
    <row r="8" spans="1:3" ht="38.25" customHeight="1">
      <c r="A8" s="116" t="s">
        <v>219</v>
      </c>
      <c r="B8" s="216">
        <v>98.61</v>
      </c>
      <c r="C8" s="217">
        <v>8.2175</v>
      </c>
    </row>
    <row r="9" spans="1:3" ht="38.25" customHeight="1">
      <c r="A9" s="116" t="s">
        <v>220</v>
      </c>
      <c r="B9" s="216">
        <v>788.95</v>
      </c>
      <c r="C9" s="217">
        <v>65.74583333333334</v>
      </c>
    </row>
    <row r="10" spans="1:3" ht="38.25" customHeight="1">
      <c r="A10" s="116" t="s">
        <v>221</v>
      </c>
      <c r="B10" s="216">
        <v>223.1329</v>
      </c>
      <c r="C10" s="217">
        <v>22.31329</v>
      </c>
    </row>
    <row r="11" spans="1:3" ht="38.25" customHeight="1">
      <c r="A11" s="116" t="s">
        <v>222</v>
      </c>
      <c r="B11" s="216"/>
      <c r="C11" s="217"/>
    </row>
    <row r="12" spans="1:3" ht="38.25" customHeight="1">
      <c r="A12" s="116" t="s">
        <v>223</v>
      </c>
      <c r="B12" s="218"/>
      <c r="C12" s="217"/>
    </row>
    <row r="13" spans="1:3" ht="38.25" customHeight="1">
      <c r="A13" s="116" t="s">
        <v>224</v>
      </c>
      <c r="B13" s="218"/>
      <c r="C13" s="217"/>
    </row>
    <row r="14" spans="1:3" ht="38.25" customHeight="1">
      <c r="A14" s="116" t="s">
        <v>225</v>
      </c>
      <c r="B14" s="216">
        <v>450.34</v>
      </c>
      <c r="C14" s="217">
        <v>45.034</v>
      </c>
    </row>
  </sheetData>
  <sheetProtection/>
  <mergeCells count="1">
    <mergeCell ref="A1:C1"/>
  </mergeCells>
  <printOptions/>
  <pageMargins left="0.75" right="0.75" top="1" bottom="1" header="0.51" footer="0.5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H15" sqref="H15"/>
    </sheetView>
  </sheetViews>
  <sheetFormatPr defaultColWidth="13.625" defaultRowHeight="14.25"/>
  <cols>
    <col min="1" max="1" width="20.125" style="0" customWidth="1"/>
    <col min="2" max="2" width="12.875" style="0" customWidth="1"/>
    <col min="3" max="3" width="8.50390625" style="0" customWidth="1"/>
    <col min="4" max="4" width="9.25390625" style="0" customWidth="1"/>
    <col min="5" max="6" width="9.125" style="0" customWidth="1"/>
  </cols>
  <sheetData>
    <row r="1" spans="1:6" ht="39.75" customHeight="1">
      <c r="A1" s="450" t="s">
        <v>256</v>
      </c>
      <c r="B1" s="461"/>
      <c r="C1" s="461"/>
      <c r="D1" s="461"/>
      <c r="E1" s="461"/>
      <c r="F1" s="461"/>
    </row>
    <row r="2" spans="1:6" ht="33.75" customHeight="1">
      <c r="A2" s="110" t="s">
        <v>257</v>
      </c>
      <c r="B2" s="189" t="s">
        <v>258</v>
      </c>
      <c r="C2" s="190" t="s">
        <v>259</v>
      </c>
      <c r="D2" s="190" t="s">
        <v>260</v>
      </c>
      <c r="E2" s="191" t="s">
        <v>261</v>
      </c>
      <c r="F2" s="192" t="s">
        <v>262</v>
      </c>
    </row>
    <row r="3" spans="1:6" ht="30.75" customHeight="1">
      <c r="A3" s="193" t="s">
        <v>263</v>
      </c>
      <c r="B3" s="194"/>
      <c r="C3" s="194"/>
      <c r="D3" s="194"/>
      <c r="E3" s="194"/>
      <c r="F3" s="195"/>
    </row>
    <row r="4" spans="1:6" ht="28.5" customHeight="1">
      <c r="A4" s="123" t="s">
        <v>264</v>
      </c>
      <c r="B4" s="196">
        <v>1712.6773075693998</v>
      </c>
      <c r="C4" s="196">
        <v>67.4205</v>
      </c>
      <c r="D4" s="196">
        <v>849.5252</v>
      </c>
      <c r="E4" s="196"/>
      <c r="F4" s="197">
        <v>795.731607569404</v>
      </c>
    </row>
    <row r="5" spans="1:7" ht="28.5" customHeight="1">
      <c r="A5" s="123" t="s">
        <v>265</v>
      </c>
      <c r="B5" s="196">
        <v>250.090294236673</v>
      </c>
      <c r="C5" s="196">
        <v>13.0341</v>
      </c>
      <c r="D5" s="196">
        <v>144.3486</v>
      </c>
      <c r="E5" s="196"/>
      <c r="F5" s="197">
        <v>92.7075942366727</v>
      </c>
      <c r="G5" s="1"/>
    </row>
    <row r="6" spans="1:6" ht="28.5" customHeight="1">
      <c r="A6" s="123" t="s">
        <v>266</v>
      </c>
      <c r="B6" s="196">
        <v>401.454352409431</v>
      </c>
      <c r="C6" s="196">
        <v>11.1378</v>
      </c>
      <c r="D6" s="196">
        <v>181.872</v>
      </c>
      <c r="E6" s="196"/>
      <c r="F6" s="197">
        <v>208.444552409431</v>
      </c>
    </row>
    <row r="7" spans="1:6" ht="28.5" customHeight="1">
      <c r="A7" s="123" t="s">
        <v>267</v>
      </c>
      <c r="B7" s="196">
        <v>288.002361846634</v>
      </c>
      <c r="C7" s="196">
        <v>12.1448</v>
      </c>
      <c r="D7" s="196">
        <v>161.901</v>
      </c>
      <c r="E7" s="196"/>
      <c r="F7" s="197">
        <v>113.956561846634</v>
      </c>
    </row>
    <row r="8" spans="1:6" ht="28.5" customHeight="1">
      <c r="A8" s="123" t="s">
        <v>268</v>
      </c>
      <c r="B8" s="196">
        <v>370.619380083672</v>
      </c>
      <c r="C8" s="196">
        <v>17.5432</v>
      </c>
      <c r="D8" s="196">
        <v>181.861</v>
      </c>
      <c r="E8" s="196"/>
      <c r="F8" s="197">
        <v>171.215180083672</v>
      </c>
    </row>
    <row r="9" spans="1:6" ht="28.5" customHeight="1">
      <c r="A9" s="123" t="s">
        <v>269</v>
      </c>
      <c r="B9" s="196">
        <v>269.613812976021</v>
      </c>
      <c r="C9" s="196">
        <v>13.2084</v>
      </c>
      <c r="D9" s="196">
        <v>125.0712</v>
      </c>
      <c r="E9" s="196"/>
      <c r="F9" s="197">
        <v>131.334212976021</v>
      </c>
    </row>
    <row r="10" spans="1:6" ht="28.5" customHeight="1">
      <c r="A10" s="123" t="s">
        <v>270</v>
      </c>
      <c r="B10" s="196">
        <v>133.269089373481</v>
      </c>
      <c r="C10" s="196">
        <v>0.5562</v>
      </c>
      <c r="D10" s="196">
        <v>54.5642</v>
      </c>
      <c r="E10" s="196"/>
      <c r="F10" s="197">
        <v>78.1486893734807</v>
      </c>
    </row>
    <row r="11" spans="1:6" ht="30" customHeight="1">
      <c r="A11" s="198" t="s">
        <v>271</v>
      </c>
      <c r="B11" s="199"/>
      <c r="C11" s="199"/>
      <c r="D11" s="199"/>
      <c r="E11" s="199"/>
      <c r="F11" s="200"/>
    </row>
    <row r="12" spans="1:6" ht="28.5" customHeight="1">
      <c r="A12" s="123" t="s">
        <v>264</v>
      </c>
      <c r="B12" s="201">
        <v>14.5</v>
      </c>
      <c r="C12" s="201">
        <v>5</v>
      </c>
      <c r="D12" s="201">
        <v>17</v>
      </c>
      <c r="E12" s="201"/>
      <c r="F12" s="202">
        <v>12.9</v>
      </c>
    </row>
    <row r="13" spans="1:6" ht="28.5" customHeight="1">
      <c r="A13" s="123" t="s">
        <v>265</v>
      </c>
      <c r="B13" s="201">
        <v>13.7</v>
      </c>
      <c r="C13" s="201">
        <v>5.1</v>
      </c>
      <c r="D13" s="201">
        <v>16.5</v>
      </c>
      <c r="E13" s="201"/>
      <c r="F13" s="202">
        <v>10.8</v>
      </c>
    </row>
    <row r="14" spans="1:6" ht="28.5" customHeight="1">
      <c r="A14" s="123" t="s">
        <v>266</v>
      </c>
      <c r="B14" s="201">
        <v>15.5</v>
      </c>
      <c r="C14" s="201">
        <v>5.3</v>
      </c>
      <c r="D14" s="201">
        <v>17.9</v>
      </c>
      <c r="E14" s="201"/>
      <c r="F14" s="202">
        <v>14.1</v>
      </c>
    </row>
    <row r="15" spans="1:6" ht="28.5" customHeight="1">
      <c r="A15" s="123" t="s">
        <v>267</v>
      </c>
      <c r="B15" s="201">
        <v>13.7</v>
      </c>
      <c r="C15" s="201">
        <v>5.1</v>
      </c>
      <c r="D15" s="201">
        <v>16.6</v>
      </c>
      <c r="E15" s="201"/>
      <c r="F15" s="202">
        <v>10.8</v>
      </c>
    </row>
    <row r="16" spans="1:6" ht="28.5" customHeight="1">
      <c r="A16" s="123" t="s">
        <v>268</v>
      </c>
      <c r="B16" s="201">
        <v>13.5</v>
      </c>
      <c r="C16" s="201">
        <v>5.3</v>
      </c>
      <c r="D16" s="201">
        <v>15.3</v>
      </c>
      <c r="E16" s="201"/>
      <c r="F16" s="202">
        <v>12.7</v>
      </c>
    </row>
    <row r="17" spans="1:6" ht="28.5" customHeight="1">
      <c r="A17" s="123" t="s">
        <v>269</v>
      </c>
      <c r="B17" s="201">
        <v>15.4</v>
      </c>
      <c r="C17" s="201">
        <v>4.8</v>
      </c>
      <c r="D17" s="201">
        <v>20.3</v>
      </c>
      <c r="E17" s="201"/>
      <c r="F17" s="202">
        <v>12.5</v>
      </c>
    </row>
    <row r="18" spans="1:6" ht="28.5" customHeight="1">
      <c r="A18" s="127" t="s">
        <v>270</v>
      </c>
      <c r="B18" s="203">
        <v>15.7</v>
      </c>
      <c r="C18" s="203">
        <v>5.3</v>
      </c>
      <c r="D18" s="203">
        <v>16.3</v>
      </c>
      <c r="E18" s="203"/>
      <c r="F18" s="204">
        <v>15.5</v>
      </c>
    </row>
    <row r="19" ht="18.75" customHeight="1"/>
    <row r="20" ht="18.75" customHeight="1"/>
    <row r="21" ht="18.75" customHeight="1"/>
  </sheetData>
  <sheetProtection/>
  <mergeCells count="1">
    <mergeCell ref="A1:F1"/>
  </mergeCells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6" sqref="B6"/>
    </sheetView>
  </sheetViews>
  <sheetFormatPr defaultColWidth="8.25390625" defaultRowHeight="14.25"/>
  <cols>
    <col min="1" max="1" width="51.375" style="0" customWidth="1"/>
  </cols>
  <sheetData>
    <row r="1" s="179" customFormat="1" ht="21" customHeight="1">
      <c r="A1" s="436" t="s">
        <v>6</v>
      </c>
    </row>
    <row r="2" spans="1:2" s="179" customFormat="1" ht="21" customHeight="1">
      <c r="A2" s="179" t="s">
        <v>7</v>
      </c>
      <c r="B2" s="437" t="s">
        <v>8</v>
      </c>
    </row>
    <row r="3" spans="1:2" s="179" customFormat="1" ht="21" customHeight="1">
      <c r="A3" s="438" t="s">
        <v>9</v>
      </c>
      <c r="B3" s="439">
        <v>3</v>
      </c>
    </row>
    <row r="4" spans="1:2" s="179" customFormat="1" ht="21" customHeight="1">
      <c r="A4" s="179" t="s">
        <v>10</v>
      </c>
      <c r="B4" s="437" t="s">
        <v>11</v>
      </c>
    </row>
    <row r="5" spans="1:2" s="179" customFormat="1" ht="21" customHeight="1">
      <c r="A5" s="438" t="s">
        <v>12</v>
      </c>
      <c r="B5" s="437" t="s">
        <v>13</v>
      </c>
    </row>
    <row r="6" spans="1:2" s="179" customFormat="1" ht="21" customHeight="1">
      <c r="A6" s="179" t="s">
        <v>14</v>
      </c>
      <c r="B6" s="437" t="s">
        <v>15</v>
      </c>
    </row>
    <row r="7" spans="1:2" s="179" customFormat="1" ht="21" customHeight="1">
      <c r="A7" s="179" t="s">
        <v>16</v>
      </c>
      <c r="B7" s="439">
        <v>15</v>
      </c>
    </row>
    <row r="8" spans="1:2" s="179" customFormat="1" ht="21" customHeight="1">
      <c r="A8" s="436" t="s">
        <v>17</v>
      </c>
      <c r="B8" s="439"/>
    </row>
    <row r="9" spans="1:2" s="434" customFormat="1" ht="21" customHeight="1">
      <c r="A9" s="434" t="s">
        <v>18</v>
      </c>
      <c r="B9" s="440"/>
    </row>
    <row r="10" spans="1:2" s="179" customFormat="1" ht="21" customHeight="1">
      <c r="A10" s="441" t="s">
        <v>19</v>
      </c>
      <c r="B10" s="437" t="s">
        <v>20</v>
      </c>
    </row>
    <row r="11" spans="1:2" s="179" customFormat="1" ht="21" customHeight="1">
      <c r="A11" s="442" t="s">
        <v>21</v>
      </c>
      <c r="B11" s="443" t="s">
        <v>22</v>
      </c>
    </row>
    <row r="12" spans="1:2" s="179" customFormat="1" ht="21" customHeight="1">
      <c r="A12" s="442" t="s">
        <v>23</v>
      </c>
      <c r="B12" s="437" t="s">
        <v>24</v>
      </c>
    </row>
    <row r="13" spans="1:2" s="435" customFormat="1" ht="21" customHeight="1">
      <c r="A13" s="444" t="s">
        <v>25</v>
      </c>
      <c r="B13" s="445"/>
    </row>
    <row r="14" spans="1:2" s="435" customFormat="1" ht="21" customHeight="1">
      <c r="A14" s="446" t="s">
        <v>26</v>
      </c>
      <c r="B14" s="445">
        <v>26</v>
      </c>
    </row>
    <row r="15" spans="1:2" s="435" customFormat="1" ht="21" customHeight="1">
      <c r="A15" s="446" t="s">
        <v>27</v>
      </c>
      <c r="B15" s="445">
        <v>27</v>
      </c>
    </row>
    <row r="16" spans="1:2" s="435" customFormat="1" ht="21" customHeight="1">
      <c r="A16" s="446" t="s">
        <v>28</v>
      </c>
      <c r="B16" s="445">
        <v>28</v>
      </c>
    </row>
    <row r="17" spans="1:2" s="435" customFormat="1" ht="21" customHeight="1">
      <c r="A17" s="446" t="s">
        <v>29</v>
      </c>
      <c r="B17" s="445"/>
    </row>
    <row r="18" s="2" customFormat="1" ht="21" customHeight="1">
      <c r="A18" s="444" t="s">
        <v>30</v>
      </c>
    </row>
    <row r="19" spans="1:2" s="2" customFormat="1" ht="21" customHeight="1">
      <c r="A19" s="446" t="s">
        <v>31</v>
      </c>
      <c r="B19" s="44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F21" sqref="F21"/>
    </sheetView>
  </sheetViews>
  <sheetFormatPr defaultColWidth="13.625" defaultRowHeight="14.25"/>
  <cols>
    <col min="1" max="1" width="26.375" style="0" customWidth="1"/>
    <col min="2" max="2" width="15.50390625" style="0" customWidth="1"/>
    <col min="3" max="3" width="18.00390625" style="0" customWidth="1"/>
  </cols>
  <sheetData>
    <row r="1" spans="1:3" ht="44.25" customHeight="1">
      <c r="A1" s="450" t="s">
        <v>272</v>
      </c>
      <c r="B1" s="461"/>
      <c r="C1" s="461"/>
    </row>
    <row r="2" spans="1:3" ht="33.75" customHeight="1">
      <c r="A2" s="110" t="s">
        <v>257</v>
      </c>
      <c r="B2" s="170" t="s">
        <v>34</v>
      </c>
      <c r="C2" s="171" t="s">
        <v>35</v>
      </c>
    </row>
    <row r="3" spans="1:3" ht="24" customHeight="1">
      <c r="A3" s="172" t="s">
        <v>273</v>
      </c>
      <c r="B3" s="173"/>
      <c r="C3" s="173"/>
    </row>
    <row r="4" spans="1:3" ht="24" customHeight="1">
      <c r="A4" s="174" t="s">
        <v>264</v>
      </c>
      <c r="B4" s="175">
        <v>31099.6543527756</v>
      </c>
      <c r="C4" s="176">
        <v>16.3171938772765</v>
      </c>
    </row>
    <row r="5" spans="1:3" ht="18.75" customHeight="1">
      <c r="A5" s="174" t="s">
        <v>265</v>
      </c>
      <c r="B5" s="177">
        <v>29682.143646228</v>
      </c>
      <c r="C5" s="178">
        <v>16.7074985240438</v>
      </c>
    </row>
    <row r="6" spans="1:7" ht="18.75" customHeight="1">
      <c r="A6" s="174" t="s">
        <v>266</v>
      </c>
      <c r="B6" s="175">
        <v>33322.2609468065</v>
      </c>
      <c r="C6" s="176">
        <v>16.2717710416526</v>
      </c>
      <c r="G6" s="179"/>
    </row>
    <row r="7" spans="1:3" ht="18.75" customHeight="1">
      <c r="A7" s="174" t="s">
        <v>267</v>
      </c>
      <c r="B7" s="175">
        <v>30962.8848444955</v>
      </c>
      <c r="C7" s="176">
        <v>15.3595527481895</v>
      </c>
    </row>
    <row r="8" spans="1:3" ht="18.75" customHeight="1">
      <c r="A8" s="174" t="s">
        <v>268</v>
      </c>
      <c r="B8" s="175">
        <v>30882.9096123496</v>
      </c>
      <c r="C8" s="176">
        <v>16.6304054860474</v>
      </c>
    </row>
    <row r="9" spans="1:3" ht="18.75" customHeight="1">
      <c r="A9" s="174" t="s">
        <v>269</v>
      </c>
      <c r="B9" s="175">
        <v>29633.3338710549</v>
      </c>
      <c r="C9" s="176">
        <v>17.0422533454588</v>
      </c>
    </row>
    <row r="10" spans="1:3" ht="18.75" customHeight="1">
      <c r="A10" s="180" t="s">
        <v>274</v>
      </c>
      <c r="B10" s="181"/>
      <c r="C10" s="182"/>
    </row>
    <row r="11" spans="1:3" ht="18.75" customHeight="1">
      <c r="A11" s="174" t="s">
        <v>264</v>
      </c>
      <c r="B11" s="175">
        <v>36415.9081603775</v>
      </c>
      <c r="C11" s="176">
        <v>15.0436488137766</v>
      </c>
    </row>
    <row r="12" spans="1:8" ht="18.75" customHeight="1">
      <c r="A12" s="174" t="s">
        <v>265</v>
      </c>
      <c r="B12" s="177">
        <v>35143.6416773489</v>
      </c>
      <c r="C12" s="178">
        <v>14.9085738561963</v>
      </c>
      <c r="G12" s="183"/>
      <c r="H12" s="183"/>
    </row>
    <row r="13" spans="1:8" ht="18.75" customHeight="1">
      <c r="A13" s="174" t="s">
        <v>266</v>
      </c>
      <c r="B13" s="177">
        <v>37340.000000761</v>
      </c>
      <c r="C13" s="176">
        <v>15.3087957867955</v>
      </c>
      <c r="G13" s="183"/>
      <c r="H13" s="183"/>
    </row>
    <row r="14" spans="1:8" ht="18.75" customHeight="1">
      <c r="A14" s="174" t="s">
        <v>267</v>
      </c>
      <c r="B14" s="175">
        <v>36389.9999987207</v>
      </c>
      <c r="C14" s="176">
        <v>12.589182587926</v>
      </c>
      <c r="G14" s="183"/>
      <c r="H14" s="183"/>
    </row>
    <row r="15" spans="1:8" ht="18.75" customHeight="1">
      <c r="A15" s="174" t="s">
        <v>268</v>
      </c>
      <c r="B15" s="175">
        <v>36923.0000002662</v>
      </c>
      <c r="C15" s="176">
        <v>15.5809813517237</v>
      </c>
      <c r="G15" s="183"/>
      <c r="H15" s="183"/>
    </row>
    <row r="16" spans="1:8" ht="18.75" customHeight="1">
      <c r="A16" s="174" t="s">
        <v>269</v>
      </c>
      <c r="B16" s="175">
        <v>35690.0000000059</v>
      </c>
      <c r="C16" s="176">
        <v>16.0695781063028</v>
      </c>
      <c r="G16" s="183"/>
      <c r="H16" s="183"/>
    </row>
    <row r="17" spans="1:8" ht="18.75" customHeight="1">
      <c r="A17" s="180" t="s">
        <v>275</v>
      </c>
      <c r="B17" s="184"/>
      <c r="C17" s="185"/>
      <c r="G17" s="183"/>
      <c r="H17" s="183"/>
    </row>
    <row r="18" spans="1:8" ht="18.75" customHeight="1">
      <c r="A18" s="174" t="s">
        <v>264</v>
      </c>
      <c r="B18" s="175">
        <v>22957.0377657865</v>
      </c>
      <c r="C18" s="176">
        <v>17.1378801820026</v>
      </c>
      <c r="G18" s="183"/>
      <c r="H18" s="183"/>
    </row>
    <row r="19" spans="1:8" ht="18.75" customHeight="1">
      <c r="A19" s="174" t="s">
        <v>265</v>
      </c>
      <c r="B19" s="177">
        <v>23190.9999996633</v>
      </c>
      <c r="C19" s="178">
        <v>17.7149368593897</v>
      </c>
      <c r="G19" s="183"/>
      <c r="H19" s="183"/>
    </row>
    <row r="20" spans="1:8" ht="18.75" customHeight="1">
      <c r="A20" s="174" t="s">
        <v>266</v>
      </c>
      <c r="B20" s="177">
        <v>23604.5789138531</v>
      </c>
      <c r="C20" s="176">
        <v>17.292726126414</v>
      </c>
      <c r="G20" s="183"/>
      <c r="H20" s="183"/>
    </row>
    <row r="21" spans="1:3" ht="18.75" customHeight="1">
      <c r="A21" s="174" t="s">
        <v>267</v>
      </c>
      <c r="B21" s="175">
        <v>22954.9997027396</v>
      </c>
      <c r="C21" s="176">
        <v>16.5917310290096</v>
      </c>
    </row>
    <row r="22" spans="1:3" ht="18.75" customHeight="1">
      <c r="A22" s="174" t="s">
        <v>268</v>
      </c>
      <c r="B22" s="175">
        <v>23135.0000000493</v>
      </c>
      <c r="C22" s="176">
        <v>16.7789471579798</v>
      </c>
    </row>
    <row r="23" spans="1:3" ht="18.75" customHeight="1">
      <c r="A23" s="186" t="s">
        <v>269</v>
      </c>
      <c r="B23" s="187">
        <v>22244.9999934962</v>
      </c>
      <c r="C23" s="188">
        <v>17.0860484503947</v>
      </c>
    </row>
    <row r="24" ht="18.75" customHeight="1">
      <c r="B24" s="183"/>
    </row>
    <row r="25" ht="18.75" customHeight="1"/>
    <row r="26" ht="18.75" customHeight="1"/>
  </sheetData>
  <sheetProtection/>
  <mergeCells count="1">
    <mergeCell ref="A1:C1"/>
  </mergeCells>
  <printOptions/>
  <pageMargins left="0.75" right="0.75" top="1" bottom="1" header="0.5" footer="0.5"/>
  <pageSetup horizontalDpi="1200" verticalDpi="12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workbookViewId="0" topLeftCell="A1">
      <selection activeCell="A6" sqref="A6:IV6"/>
    </sheetView>
  </sheetViews>
  <sheetFormatPr defaultColWidth="13.625" defaultRowHeight="14.25"/>
  <cols>
    <col min="1" max="1" width="21.875" style="130" customWidth="1"/>
    <col min="2" max="2" width="9.75390625" style="130" customWidth="1"/>
    <col min="3" max="7" width="8.875" style="130" customWidth="1"/>
    <col min="8" max="8" width="13.625" style="131" customWidth="1"/>
    <col min="9" max="16384" width="13.625" style="130" customWidth="1"/>
  </cols>
  <sheetData>
    <row r="1" spans="1:7" ht="44.25" customHeight="1">
      <c r="A1" s="454" t="s">
        <v>276</v>
      </c>
      <c r="B1" s="454"/>
      <c r="C1" s="454"/>
      <c r="D1" s="454"/>
      <c r="E1" s="454"/>
      <c r="F1" s="454"/>
      <c r="G1" s="454"/>
    </row>
    <row r="2" spans="1:7" ht="21.75" customHeight="1">
      <c r="A2" s="474" t="s">
        <v>257</v>
      </c>
      <c r="B2" s="455" t="s">
        <v>131</v>
      </c>
      <c r="C2" s="455"/>
      <c r="D2" s="455" t="s">
        <v>132</v>
      </c>
      <c r="E2" s="455"/>
      <c r="F2" s="455" t="s">
        <v>133</v>
      </c>
      <c r="G2" s="456"/>
    </row>
    <row r="3" spans="1:7" ht="21.75" customHeight="1">
      <c r="A3" s="475"/>
      <c r="B3" s="132" t="s">
        <v>96</v>
      </c>
      <c r="C3" s="133" t="s">
        <v>35</v>
      </c>
      <c r="D3" s="132" t="s">
        <v>96</v>
      </c>
      <c r="E3" s="133" t="s">
        <v>35</v>
      </c>
      <c r="F3" s="132" t="s">
        <v>96</v>
      </c>
      <c r="G3" s="134" t="s">
        <v>35</v>
      </c>
    </row>
    <row r="4" spans="1:7" ht="21.75" customHeight="1">
      <c r="A4" s="135" t="s">
        <v>277</v>
      </c>
      <c r="B4" s="136"/>
      <c r="C4" s="137"/>
      <c r="D4" s="138"/>
      <c r="E4" s="139"/>
      <c r="F4" s="140"/>
      <c r="G4" s="141"/>
    </row>
    <row r="5" spans="1:7" ht="21.75" customHeight="1">
      <c r="A5" s="142" t="s">
        <v>264</v>
      </c>
      <c r="B5" s="143">
        <v>3452.66868</v>
      </c>
      <c r="C5" s="144">
        <v>37</v>
      </c>
      <c r="D5" s="145">
        <v>340.75085</v>
      </c>
      <c r="E5" s="146">
        <v>34.5</v>
      </c>
      <c r="F5" s="145">
        <v>253.16513</v>
      </c>
      <c r="G5" s="146">
        <v>39.7</v>
      </c>
    </row>
    <row r="6" spans="1:7" ht="21.75" customHeight="1">
      <c r="A6" s="142" t="s">
        <v>265</v>
      </c>
      <c r="B6" s="147">
        <v>708.132</v>
      </c>
      <c r="C6" s="148">
        <v>44.8</v>
      </c>
      <c r="D6" s="149">
        <v>45.05537</v>
      </c>
      <c r="E6" s="148">
        <v>29.3</v>
      </c>
      <c r="F6" s="149">
        <v>29.98664</v>
      </c>
      <c r="G6" s="148">
        <v>31.8</v>
      </c>
    </row>
    <row r="7" spans="1:7" ht="21.75" customHeight="1">
      <c r="A7" s="142" t="s">
        <v>266</v>
      </c>
      <c r="B7" s="143">
        <v>504.78766</v>
      </c>
      <c r="C7" s="146">
        <v>39.6</v>
      </c>
      <c r="D7" s="150">
        <v>39.93902</v>
      </c>
      <c r="E7" s="151">
        <v>43</v>
      </c>
      <c r="F7" s="143">
        <v>30.23904</v>
      </c>
      <c r="G7" s="146">
        <v>42.3</v>
      </c>
    </row>
    <row r="8" spans="1:7" ht="21.75" customHeight="1">
      <c r="A8" s="142" t="s">
        <v>267</v>
      </c>
      <c r="B8" s="143">
        <v>670.99996</v>
      </c>
      <c r="C8" s="144">
        <v>34</v>
      </c>
      <c r="D8" s="150">
        <v>75.87186</v>
      </c>
      <c r="E8" s="152">
        <v>47.6</v>
      </c>
      <c r="F8" s="143">
        <v>58.06954</v>
      </c>
      <c r="G8" s="144">
        <v>57.2</v>
      </c>
    </row>
    <row r="9" spans="1:7" ht="21.75" customHeight="1">
      <c r="A9" s="142" t="s">
        <v>268</v>
      </c>
      <c r="B9" s="143">
        <v>831.46941</v>
      </c>
      <c r="C9" s="146">
        <v>27.7</v>
      </c>
      <c r="D9" s="150">
        <v>78.16686</v>
      </c>
      <c r="E9" s="151">
        <v>1.9</v>
      </c>
      <c r="F9" s="143">
        <v>54.67136</v>
      </c>
      <c r="G9" s="146">
        <v>0.2</v>
      </c>
    </row>
    <row r="10" spans="1:7" ht="21.75" customHeight="1">
      <c r="A10" s="142" t="s">
        <v>269</v>
      </c>
      <c r="B10" s="143">
        <v>548.13067</v>
      </c>
      <c r="C10" s="146">
        <v>48.7</v>
      </c>
      <c r="D10" s="150">
        <v>88.5924</v>
      </c>
      <c r="E10" s="152">
        <v>74.8</v>
      </c>
      <c r="F10" s="143">
        <v>71.88923</v>
      </c>
      <c r="G10" s="146">
        <v>91.4</v>
      </c>
    </row>
    <row r="11" spans="1:7" ht="21.75" customHeight="1">
      <c r="A11" s="142" t="s">
        <v>270</v>
      </c>
      <c r="B11" s="143">
        <v>189.14898</v>
      </c>
      <c r="C11" s="146">
        <v>26.8</v>
      </c>
      <c r="D11" s="150">
        <v>13.12534</v>
      </c>
      <c r="E11" s="152">
        <v>12.5</v>
      </c>
      <c r="F11" s="143">
        <v>8.30932</v>
      </c>
      <c r="G11" s="146">
        <v>1.9</v>
      </c>
    </row>
    <row r="12" spans="1:7" ht="21.75" customHeight="1">
      <c r="A12" s="153" t="s">
        <v>278</v>
      </c>
      <c r="B12" s="154"/>
      <c r="C12" s="155"/>
      <c r="D12" s="156"/>
      <c r="E12" s="156"/>
      <c r="F12" s="156"/>
      <c r="G12" s="157"/>
    </row>
    <row r="13" spans="1:7" ht="21.75" customHeight="1">
      <c r="A13" s="142" t="s">
        <v>264</v>
      </c>
      <c r="B13" s="158">
        <v>1413.53058</v>
      </c>
      <c r="C13" s="159">
        <v>45.2</v>
      </c>
      <c r="D13" s="158">
        <v>162.51858</v>
      </c>
      <c r="E13" s="159">
        <v>62</v>
      </c>
      <c r="F13" s="158">
        <v>129.7812</v>
      </c>
      <c r="G13" s="160">
        <v>73.2</v>
      </c>
    </row>
    <row r="14" spans="1:7" ht="21.75" customHeight="1">
      <c r="A14" s="142" t="s">
        <v>265</v>
      </c>
      <c r="B14" s="158">
        <v>298.36434</v>
      </c>
      <c r="C14" s="159">
        <v>49.7</v>
      </c>
      <c r="D14" s="158">
        <v>16.26653</v>
      </c>
      <c r="E14" s="159">
        <v>20.3</v>
      </c>
      <c r="F14" s="158">
        <v>11.7798</v>
      </c>
      <c r="G14" s="160">
        <v>26</v>
      </c>
    </row>
    <row r="15" spans="1:7" ht="21.75" customHeight="1">
      <c r="A15" s="142" t="s">
        <v>266</v>
      </c>
      <c r="B15" s="158">
        <v>297.39099</v>
      </c>
      <c r="C15" s="159">
        <v>48.1</v>
      </c>
      <c r="D15" s="158">
        <v>27.02083</v>
      </c>
      <c r="E15" s="159">
        <v>67.3</v>
      </c>
      <c r="F15" s="158">
        <v>21.35052</v>
      </c>
      <c r="G15" s="160">
        <v>64.7</v>
      </c>
    </row>
    <row r="16" spans="1:7" ht="21.75" customHeight="1">
      <c r="A16" s="142" t="s">
        <v>267</v>
      </c>
      <c r="B16" s="158">
        <v>222.52873</v>
      </c>
      <c r="C16" s="159">
        <v>35.1</v>
      </c>
      <c r="D16" s="158">
        <v>27.42003</v>
      </c>
      <c r="E16" s="159">
        <v>50.4</v>
      </c>
      <c r="F16" s="158">
        <v>21.31726</v>
      </c>
      <c r="G16" s="160">
        <v>61.1</v>
      </c>
    </row>
    <row r="17" spans="1:7" ht="21.75" customHeight="1">
      <c r="A17" s="142" t="s">
        <v>268</v>
      </c>
      <c r="B17" s="158">
        <v>324.067</v>
      </c>
      <c r="C17" s="159">
        <v>31.9</v>
      </c>
      <c r="D17" s="158">
        <v>27.13786</v>
      </c>
      <c r="E17" s="159">
        <v>0.1</v>
      </c>
      <c r="F17" s="158">
        <v>18.2746</v>
      </c>
      <c r="G17" s="160">
        <v>-1.6</v>
      </c>
    </row>
    <row r="18" spans="1:7" ht="21.75" customHeight="1">
      <c r="A18" s="142" t="s">
        <v>269</v>
      </c>
      <c r="B18" s="158">
        <v>156.32544</v>
      </c>
      <c r="C18" s="159">
        <v>96.3</v>
      </c>
      <c r="D18" s="158">
        <v>56.22352</v>
      </c>
      <c r="E18" s="159">
        <v>204.6</v>
      </c>
      <c r="F18" s="158">
        <v>51.72105</v>
      </c>
      <c r="G18" s="160">
        <v>221.5</v>
      </c>
    </row>
    <row r="19" spans="1:7" ht="21.75" customHeight="1">
      <c r="A19" s="142" t="s">
        <v>270</v>
      </c>
      <c r="B19" s="158">
        <v>114.85408</v>
      </c>
      <c r="C19" s="159">
        <v>38.4</v>
      </c>
      <c r="D19" s="158">
        <v>8.44981</v>
      </c>
      <c r="E19" s="159">
        <v>23.1</v>
      </c>
      <c r="F19" s="158">
        <v>5.33797</v>
      </c>
      <c r="G19" s="160">
        <v>12.6</v>
      </c>
    </row>
    <row r="20" spans="1:7" ht="21.75" customHeight="1">
      <c r="A20" s="153" t="s">
        <v>279</v>
      </c>
      <c r="B20" s="158"/>
      <c r="C20" s="159"/>
      <c r="D20" s="158"/>
      <c r="E20" s="159"/>
      <c r="F20" s="158"/>
      <c r="G20" s="160"/>
    </row>
    <row r="21" spans="1:7" ht="21.75" customHeight="1">
      <c r="A21" s="142" t="s">
        <v>264</v>
      </c>
      <c r="B21" s="158">
        <v>2034.60061</v>
      </c>
      <c r="C21" s="159">
        <v>36.9</v>
      </c>
      <c r="D21" s="158">
        <v>250.08786</v>
      </c>
      <c r="E21" s="159">
        <v>42.9</v>
      </c>
      <c r="F21" s="158">
        <v>196.69919</v>
      </c>
      <c r="G21" s="160">
        <v>49.8</v>
      </c>
    </row>
    <row r="22" spans="1:7" ht="21.75" customHeight="1">
      <c r="A22" s="142" t="s">
        <v>265</v>
      </c>
      <c r="B22" s="161">
        <v>306.15583</v>
      </c>
      <c r="C22" s="162">
        <v>42.5</v>
      </c>
      <c r="D22" s="163">
        <v>26.14459</v>
      </c>
      <c r="E22" s="164">
        <v>26.8</v>
      </c>
      <c r="F22" s="163">
        <v>17.864</v>
      </c>
      <c r="G22" s="164">
        <v>34.3</v>
      </c>
    </row>
    <row r="23" spans="1:7" ht="21.75" customHeight="1">
      <c r="A23" s="142" t="s">
        <v>266</v>
      </c>
      <c r="B23" s="158">
        <v>364.27976</v>
      </c>
      <c r="C23" s="159">
        <v>41.6</v>
      </c>
      <c r="D23" s="158">
        <v>36.2979</v>
      </c>
      <c r="E23" s="159">
        <v>60.3</v>
      </c>
      <c r="F23" s="158">
        <v>28.77689</v>
      </c>
      <c r="G23" s="160">
        <v>59.9</v>
      </c>
    </row>
    <row r="24" spans="1:7" ht="21.75" customHeight="1">
      <c r="A24" s="142" t="s">
        <v>267</v>
      </c>
      <c r="B24" s="158">
        <v>388.84026</v>
      </c>
      <c r="C24" s="159">
        <v>34.8</v>
      </c>
      <c r="D24" s="158">
        <v>56.92367</v>
      </c>
      <c r="E24" s="159">
        <v>53.4</v>
      </c>
      <c r="F24" s="158">
        <v>46.3563</v>
      </c>
      <c r="G24" s="160">
        <v>61.4</v>
      </c>
    </row>
    <row r="25" spans="1:7" ht="21.75" customHeight="1">
      <c r="A25" s="142" t="s">
        <v>268</v>
      </c>
      <c r="B25" s="158">
        <v>491.05033</v>
      </c>
      <c r="C25" s="159">
        <v>26.7</v>
      </c>
      <c r="D25" s="158">
        <v>48.81473</v>
      </c>
      <c r="E25" s="159">
        <v>-1.5</v>
      </c>
      <c r="F25" s="158">
        <v>35.04481</v>
      </c>
      <c r="G25" s="160">
        <v>-4</v>
      </c>
    </row>
    <row r="26" spans="1:7" ht="21.75" customHeight="1">
      <c r="A26" s="142" t="s">
        <v>269</v>
      </c>
      <c r="B26" s="158">
        <v>352.39706</v>
      </c>
      <c r="C26" s="159">
        <v>47.7</v>
      </c>
      <c r="D26" s="158">
        <v>73.27555</v>
      </c>
      <c r="E26" s="159">
        <v>96.6</v>
      </c>
      <c r="F26" s="165">
        <v>62.39243</v>
      </c>
      <c r="G26" s="160">
        <v>116.8</v>
      </c>
    </row>
    <row r="27" spans="1:7" ht="21.75" customHeight="1">
      <c r="A27" s="166" t="s">
        <v>270</v>
      </c>
      <c r="B27" s="167">
        <v>131.87737</v>
      </c>
      <c r="C27" s="168">
        <v>31.9</v>
      </c>
      <c r="D27" s="167">
        <v>8.63142</v>
      </c>
      <c r="E27" s="168">
        <v>10.4</v>
      </c>
      <c r="F27" s="167">
        <v>6.26476</v>
      </c>
      <c r="G27" s="169">
        <v>4.2</v>
      </c>
    </row>
  </sheetData>
  <sheetProtection/>
  <mergeCells count="5">
    <mergeCell ref="A1:G1"/>
    <mergeCell ref="B2:C2"/>
    <mergeCell ref="D2:E2"/>
    <mergeCell ref="F2:G2"/>
    <mergeCell ref="A2:A3"/>
  </mergeCells>
  <printOptions/>
  <pageMargins left="0.75" right="0.75" top="1" bottom="1" header="0.5" footer="0.5"/>
  <pageSetup horizontalDpi="1200" verticalDpi="12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5" sqref="A15:IV15"/>
    </sheetView>
  </sheetViews>
  <sheetFormatPr defaultColWidth="8.25390625" defaultRowHeight="14.25"/>
  <cols>
    <col min="1" max="1" width="23.875" style="0" customWidth="1"/>
    <col min="2" max="2" width="18.625" style="1" customWidth="1"/>
    <col min="3" max="3" width="18.375" style="106" customWidth="1"/>
    <col min="4" max="4" width="8.625" style="0" customWidth="1"/>
  </cols>
  <sheetData>
    <row r="1" spans="1:3" ht="19.5" customHeight="1">
      <c r="A1" s="476" t="s">
        <v>280</v>
      </c>
      <c r="B1" s="476"/>
      <c r="C1" s="476"/>
    </row>
    <row r="2" spans="1:3" ht="15.75" customHeight="1">
      <c r="A2" s="476"/>
      <c r="B2" s="477"/>
      <c r="C2" s="477"/>
    </row>
    <row r="3" spans="1:3" ht="24" customHeight="1">
      <c r="A3" s="107"/>
      <c r="B3" s="108"/>
      <c r="C3" s="109"/>
    </row>
    <row r="4" spans="1:3" ht="33.75" customHeight="1">
      <c r="A4" s="110"/>
      <c r="B4" s="111" t="s">
        <v>34</v>
      </c>
      <c r="C4" s="112" t="s">
        <v>35</v>
      </c>
    </row>
    <row r="5" spans="1:3" ht="26.25" customHeight="1">
      <c r="A5" s="113" t="s">
        <v>281</v>
      </c>
      <c r="B5" s="114"/>
      <c r="C5" s="115"/>
    </row>
    <row r="6" spans="1:3" s="105" customFormat="1" ht="26.25" customHeight="1">
      <c r="A6" s="116" t="s">
        <v>282</v>
      </c>
      <c r="B6" s="117">
        <v>674.642476</v>
      </c>
      <c r="C6" s="118">
        <v>50.16</v>
      </c>
    </row>
    <row r="7" spans="1:3" ht="26.25" customHeight="1">
      <c r="A7" s="116" t="s">
        <v>265</v>
      </c>
      <c r="B7" s="117">
        <v>60.510288</v>
      </c>
      <c r="C7" s="118">
        <v>21.85</v>
      </c>
    </row>
    <row r="8" spans="1:3" ht="26.25" customHeight="1">
      <c r="A8" s="116" t="s">
        <v>266</v>
      </c>
      <c r="B8" s="117">
        <v>100.731359</v>
      </c>
      <c r="C8" s="118">
        <v>96.47</v>
      </c>
    </row>
    <row r="9" spans="1:3" ht="26.25" customHeight="1">
      <c r="A9" s="116" t="s">
        <v>267</v>
      </c>
      <c r="B9" s="117">
        <v>147.919423</v>
      </c>
      <c r="C9" s="118">
        <v>53.87</v>
      </c>
    </row>
    <row r="10" spans="1:3" ht="26.25" customHeight="1">
      <c r="A10" s="116" t="s">
        <v>268</v>
      </c>
      <c r="B10" s="117">
        <v>106.13381000000001</v>
      </c>
      <c r="C10" s="118">
        <v>11.66</v>
      </c>
    </row>
    <row r="11" spans="1:3" ht="26.25" customHeight="1">
      <c r="A11" s="116" t="s">
        <v>269</v>
      </c>
      <c r="B11" s="117">
        <v>225.140687</v>
      </c>
      <c r="C11" s="118">
        <v>71.8</v>
      </c>
    </row>
    <row r="12" spans="1:3" ht="26.25" customHeight="1">
      <c r="A12" s="116" t="s">
        <v>270</v>
      </c>
      <c r="B12" s="117">
        <v>34.206909</v>
      </c>
      <c r="C12" s="119">
        <v>30.96</v>
      </c>
    </row>
    <row r="13" spans="1:3" ht="26.25" customHeight="1">
      <c r="A13" s="120" t="s">
        <v>283</v>
      </c>
      <c r="B13" s="121"/>
      <c r="C13" s="122" t="s">
        <v>254</v>
      </c>
    </row>
    <row r="14" spans="1:3" s="105" customFormat="1" ht="26.25" customHeight="1">
      <c r="A14" s="123" t="s">
        <v>282</v>
      </c>
      <c r="B14" s="124">
        <v>6.4591</v>
      </c>
      <c r="C14" s="118">
        <v>53.8</v>
      </c>
    </row>
    <row r="15" spans="1:3" ht="26.25" customHeight="1">
      <c r="A15" s="123" t="s">
        <v>265</v>
      </c>
      <c r="B15" s="125">
        <v>0.1762</v>
      </c>
      <c r="C15" s="126">
        <v>7</v>
      </c>
    </row>
    <row r="16" spans="1:3" ht="26.25" customHeight="1">
      <c r="A16" s="123" t="s">
        <v>266</v>
      </c>
      <c r="B16" s="124">
        <v>1.365</v>
      </c>
      <c r="C16" s="118">
        <v>54.6</v>
      </c>
    </row>
    <row r="17" spans="1:3" ht="26.25" customHeight="1">
      <c r="A17" s="123" t="s">
        <v>267</v>
      </c>
      <c r="B17" s="124">
        <v>2.5701</v>
      </c>
      <c r="C17" s="118">
        <v>102.8</v>
      </c>
    </row>
    <row r="18" spans="1:3" ht="26.25" customHeight="1">
      <c r="A18" s="123" t="s">
        <v>268</v>
      </c>
      <c r="B18" s="124">
        <v>1.5965</v>
      </c>
      <c r="C18" s="118">
        <v>63.9</v>
      </c>
    </row>
    <row r="19" spans="1:3" ht="26.25" customHeight="1">
      <c r="A19" s="123" t="s">
        <v>269</v>
      </c>
      <c r="B19" s="124">
        <v>0.4947</v>
      </c>
      <c r="C19" s="118">
        <v>19.8</v>
      </c>
    </row>
    <row r="20" spans="1:3" ht="26.25" customHeight="1">
      <c r="A20" s="127" t="s">
        <v>270</v>
      </c>
      <c r="B20" s="128">
        <v>0.2566</v>
      </c>
      <c r="C20" s="129">
        <v>10.3</v>
      </c>
    </row>
    <row r="21" ht="14.25">
      <c r="C21" s="63"/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T89"/>
  <sheetViews>
    <sheetView workbookViewId="0" topLeftCell="A1">
      <selection activeCell="G24" sqref="G24"/>
    </sheetView>
  </sheetViews>
  <sheetFormatPr defaultColWidth="8.25390625" defaultRowHeight="14.25"/>
  <cols>
    <col min="1" max="1" width="22.50390625" style="0" customWidth="1"/>
    <col min="2" max="2" width="11.375" style="0" customWidth="1"/>
    <col min="3" max="3" width="7.50390625" style="3" customWidth="1"/>
    <col min="4" max="4" width="7.50390625" style="1" customWidth="1"/>
    <col min="5" max="5" width="6.875" style="0" customWidth="1"/>
    <col min="6" max="11" width="7.50390625" style="0" customWidth="1"/>
    <col min="12" max="12" width="7.75390625" style="0" customWidth="1"/>
    <col min="13" max="13" width="8.125" style="0" customWidth="1"/>
  </cols>
  <sheetData>
    <row r="1" spans="1:13" ht="24" customHeight="1">
      <c r="A1" s="478" t="s">
        <v>284</v>
      </c>
      <c r="B1" s="479"/>
      <c r="C1" s="479"/>
      <c r="D1" s="480"/>
      <c r="E1" s="479"/>
      <c r="F1" s="479"/>
      <c r="G1" s="479"/>
      <c r="H1" s="479"/>
      <c r="I1" s="479"/>
      <c r="J1" s="479"/>
      <c r="K1" s="479"/>
      <c r="L1" s="479"/>
      <c r="M1" s="479"/>
    </row>
    <row r="2" spans="1:13" ht="6" customHeight="1">
      <c r="A2" s="4"/>
      <c r="B2" s="4"/>
      <c r="C2" s="5"/>
      <c r="D2" s="6"/>
      <c r="E2" s="7"/>
      <c r="F2" s="7"/>
      <c r="G2" s="7"/>
      <c r="H2" s="7"/>
      <c r="I2" s="7"/>
      <c r="J2" s="7"/>
      <c r="K2" s="7"/>
      <c r="L2" s="7"/>
      <c r="M2" s="7"/>
    </row>
    <row r="3" spans="1:13" ht="24" customHeight="1">
      <c r="A3" s="8" t="s">
        <v>285</v>
      </c>
      <c r="B3" s="9"/>
      <c r="C3" s="10" t="s">
        <v>286</v>
      </c>
      <c r="D3" s="11" t="s">
        <v>287</v>
      </c>
      <c r="E3" s="10" t="s">
        <v>288</v>
      </c>
      <c r="F3" s="10" t="s">
        <v>289</v>
      </c>
      <c r="G3" s="10" t="s">
        <v>290</v>
      </c>
      <c r="H3" s="10" t="s">
        <v>291</v>
      </c>
      <c r="I3" s="10" t="s">
        <v>292</v>
      </c>
      <c r="J3" s="10" t="s">
        <v>293</v>
      </c>
      <c r="K3" s="10" t="s">
        <v>294</v>
      </c>
      <c r="L3" s="10" t="s">
        <v>295</v>
      </c>
      <c r="M3" s="56" t="s">
        <v>296</v>
      </c>
    </row>
    <row r="4" spans="1:13" ht="17.25" customHeight="1">
      <c r="A4" s="481" t="s">
        <v>297</v>
      </c>
      <c r="B4" s="12" t="s">
        <v>37</v>
      </c>
      <c r="C4" s="13">
        <v>15.9</v>
      </c>
      <c r="D4" s="14">
        <v>22.95</v>
      </c>
      <c r="E4" s="15">
        <v>30.71</v>
      </c>
      <c r="F4" s="13">
        <v>38.4</v>
      </c>
      <c r="G4" s="16">
        <v>49.76</v>
      </c>
      <c r="H4" s="17">
        <v>53.97</v>
      </c>
      <c r="I4" s="17"/>
      <c r="J4" s="17"/>
      <c r="K4" s="17"/>
      <c r="L4" s="17"/>
      <c r="M4" s="57"/>
    </row>
    <row r="5" spans="1:13" ht="17.25" customHeight="1">
      <c r="A5" s="481"/>
      <c r="B5" s="18" t="s">
        <v>35</v>
      </c>
      <c r="C5" s="19">
        <v>19.4</v>
      </c>
      <c r="D5" s="20">
        <v>20</v>
      </c>
      <c r="E5" s="21">
        <v>18</v>
      </c>
      <c r="F5" s="19">
        <v>15.7</v>
      </c>
      <c r="G5" s="22">
        <v>14.7</v>
      </c>
      <c r="H5" s="20">
        <v>12.2</v>
      </c>
      <c r="I5" s="20"/>
      <c r="J5" s="20"/>
      <c r="K5" s="20"/>
      <c r="L5" s="20"/>
      <c r="M5" s="58"/>
    </row>
    <row r="6" spans="1:13" ht="17.25" customHeight="1">
      <c r="A6" s="481" t="s">
        <v>298</v>
      </c>
      <c r="B6" s="12" t="s">
        <v>37</v>
      </c>
      <c r="C6" s="23">
        <v>9.13</v>
      </c>
      <c r="D6" s="17">
        <v>13.18</v>
      </c>
      <c r="E6" s="15">
        <v>17.75</v>
      </c>
      <c r="F6" s="23">
        <v>22.38</v>
      </c>
      <c r="G6" s="16">
        <v>28.99</v>
      </c>
      <c r="H6" s="17">
        <v>30.97</v>
      </c>
      <c r="I6" s="17"/>
      <c r="J6" s="17"/>
      <c r="K6" s="17"/>
      <c r="L6" s="17"/>
      <c r="M6" s="57"/>
    </row>
    <row r="7" spans="1:13" ht="17.25" customHeight="1">
      <c r="A7" s="481"/>
      <c r="B7" s="18" t="s">
        <v>35</v>
      </c>
      <c r="C7" s="19">
        <v>13.1</v>
      </c>
      <c r="D7" s="20">
        <v>12.2</v>
      </c>
      <c r="E7" s="21">
        <v>10.9</v>
      </c>
      <c r="F7" s="19">
        <v>13.3</v>
      </c>
      <c r="G7" s="22">
        <v>12</v>
      </c>
      <c r="H7" s="20">
        <v>10.1</v>
      </c>
      <c r="I7" s="20"/>
      <c r="J7" s="20"/>
      <c r="K7" s="20"/>
      <c r="L7" s="20"/>
      <c r="M7" s="58"/>
    </row>
    <row r="8" spans="1:13" ht="17.25" customHeight="1">
      <c r="A8" s="481" t="s">
        <v>299</v>
      </c>
      <c r="B8" s="12" t="s">
        <v>37</v>
      </c>
      <c r="C8" s="23">
        <v>14.94</v>
      </c>
      <c r="D8" s="17">
        <v>21.47</v>
      </c>
      <c r="E8" s="15">
        <v>28.61</v>
      </c>
      <c r="F8" s="23">
        <v>35.58</v>
      </c>
      <c r="G8" s="16">
        <v>47.07</v>
      </c>
      <c r="H8" s="17">
        <v>51.43</v>
      </c>
      <c r="I8" s="17"/>
      <c r="J8" s="17"/>
      <c r="K8" s="17"/>
      <c r="L8" s="17"/>
      <c r="M8" s="57"/>
    </row>
    <row r="9" spans="1:13" ht="17.25" customHeight="1">
      <c r="A9" s="481"/>
      <c r="B9" s="18" t="s">
        <v>35</v>
      </c>
      <c r="C9" s="19">
        <v>16.9</v>
      </c>
      <c r="D9" s="20">
        <v>18.7</v>
      </c>
      <c r="E9" s="21">
        <v>15.8</v>
      </c>
      <c r="F9" s="19">
        <v>12</v>
      </c>
      <c r="G9" s="22">
        <v>13.3</v>
      </c>
      <c r="H9" s="20">
        <v>11.8</v>
      </c>
      <c r="I9" s="20"/>
      <c r="J9" s="20"/>
      <c r="K9" s="20"/>
      <c r="L9" s="20"/>
      <c r="M9" s="58"/>
    </row>
    <row r="10" spans="1:13" ht="17.25" customHeight="1">
      <c r="A10" s="481" t="s">
        <v>300</v>
      </c>
      <c r="B10" s="12" t="s">
        <v>37</v>
      </c>
      <c r="C10" s="23">
        <v>11.9</v>
      </c>
      <c r="D10" s="17">
        <v>16.25</v>
      </c>
      <c r="E10" s="15">
        <v>23.51</v>
      </c>
      <c r="F10" s="23">
        <v>25.7</v>
      </c>
      <c r="G10" s="16">
        <v>30.98</v>
      </c>
      <c r="H10" s="17">
        <v>34.9</v>
      </c>
      <c r="I10" s="17"/>
      <c r="J10" s="17"/>
      <c r="K10" s="17"/>
      <c r="L10" s="17"/>
      <c r="M10" s="57"/>
    </row>
    <row r="11" spans="1:13" ht="17.25" customHeight="1">
      <c r="A11" s="481"/>
      <c r="B11" s="18" t="s">
        <v>35</v>
      </c>
      <c r="C11" s="19">
        <v>-7.7</v>
      </c>
      <c r="D11" s="20">
        <v>-2.7</v>
      </c>
      <c r="E11" s="21">
        <v>8.8</v>
      </c>
      <c r="F11" s="19">
        <v>7.6</v>
      </c>
      <c r="G11" s="22">
        <v>4.8</v>
      </c>
      <c r="H11" s="20">
        <v>4.4</v>
      </c>
      <c r="I11" s="20"/>
      <c r="J11" s="20"/>
      <c r="K11" s="20"/>
      <c r="L11" s="20"/>
      <c r="M11" s="58"/>
    </row>
    <row r="12" spans="1:13" ht="18" customHeight="1">
      <c r="A12" s="482" t="s">
        <v>301</v>
      </c>
      <c r="B12" s="24" t="s">
        <v>302</v>
      </c>
      <c r="C12" s="25">
        <v>39.71</v>
      </c>
      <c r="D12" s="17">
        <v>99.95</v>
      </c>
      <c r="E12" s="15">
        <v>104.16</v>
      </c>
      <c r="F12" s="26">
        <v>106.88</v>
      </c>
      <c r="G12" s="16">
        <v>105.55</v>
      </c>
      <c r="H12" s="17">
        <v>98.75</v>
      </c>
      <c r="I12" s="17"/>
      <c r="J12" s="17"/>
      <c r="K12" s="17"/>
      <c r="L12" s="17"/>
      <c r="M12" s="57"/>
    </row>
    <row r="13" spans="1:13" ht="17.25" customHeight="1">
      <c r="A13" s="482"/>
      <c r="B13" s="18" t="s">
        <v>35</v>
      </c>
      <c r="C13" s="27">
        <v>49.6</v>
      </c>
      <c r="D13" s="20">
        <v>12.1</v>
      </c>
      <c r="E13" s="21">
        <v>33.4</v>
      </c>
      <c r="F13" s="28">
        <v>31.9</v>
      </c>
      <c r="G13" s="22">
        <v>28</v>
      </c>
      <c r="H13" s="20">
        <v>21.5</v>
      </c>
      <c r="I13" s="20"/>
      <c r="J13" s="20"/>
      <c r="K13" s="20"/>
      <c r="L13" s="20"/>
      <c r="M13" s="59"/>
    </row>
    <row r="14" spans="1:13" ht="17.25" customHeight="1">
      <c r="A14" s="482"/>
      <c r="B14" s="12" t="s">
        <v>37</v>
      </c>
      <c r="C14" s="25">
        <v>139.27</v>
      </c>
      <c r="D14" s="17">
        <v>239.21</v>
      </c>
      <c r="E14" s="15">
        <v>343.78</v>
      </c>
      <c r="F14" s="26">
        <v>449.94</v>
      </c>
      <c r="G14" s="16">
        <v>556.16</v>
      </c>
      <c r="H14" s="17">
        <v>657.17</v>
      </c>
      <c r="I14" s="17"/>
      <c r="J14" s="17"/>
      <c r="K14" s="17"/>
      <c r="L14" s="17"/>
      <c r="M14" s="57"/>
    </row>
    <row r="15" spans="1:13" ht="17.25" customHeight="1">
      <c r="A15" s="482"/>
      <c r="B15" s="18" t="s">
        <v>35</v>
      </c>
      <c r="C15" s="27">
        <v>49</v>
      </c>
      <c r="D15" s="20">
        <v>30.7</v>
      </c>
      <c r="E15" s="21">
        <v>38.6</v>
      </c>
      <c r="F15" s="28">
        <v>39.9</v>
      </c>
      <c r="G15" s="22">
        <v>37.4</v>
      </c>
      <c r="H15" s="20">
        <v>35.2</v>
      </c>
      <c r="I15" s="20"/>
      <c r="J15" s="20"/>
      <c r="K15" s="20"/>
      <c r="L15" s="20"/>
      <c r="M15" s="59"/>
    </row>
    <row r="16" spans="1:13" ht="17.25" customHeight="1">
      <c r="A16" s="481" t="s">
        <v>303</v>
      </c>
      <c r="B16" s="12" t="s">
        <v>37</v>
      </c>
      <c r="C16" s="3">
        <v>22.76</v>
      </c>
      <c r="D16" s="17">
        <v>38.62612</v>
      </c>
      <c r="E16" s="29">
        <v>55.41</v>
      </c>
      <c r="F16" s="17">
        <v>69</v>
      </c>
      <c r="G16" s="16">
        <v>85.16</v>
      </c>
      <c r="H16" s="17">
        <v>100.51968</v>
      </c>
      <c r="I16" s="51"/>
      <c r="J16" s="51"/>
      <c r="K16" s="51"/>
      <c r="L16" s="51"/>
      <c r="M16" s="60"/>
    </row>
    <row r="17" spans="1:13" ht="17.25" customHeight="1">
      <c r="A17" s="481"/>
      <c r="B17" s="18" t="s">
        <v>35</v>
      </c>
      <c r="C17" s="30">
        <v>40.1</v>
      </c>
      <c r="D17" s="20">
        <v>28</v>
      </c>
      <c r="E17" s="21">
        <v>24.8</v>
      </c>
      <c r="F17" s="20">
        <v>22.1</v>
      </c>
      <c r="G17" s="22">
        <v>20.2</v>
      </c>
      <c r="H17" s="22">
        <v>17.9576494529014</v>
      </c>
      <c r="I17" s="20"/>
      <c r="J17" s="20"/>
      <c r="K17" s="20"/>
      <c r="L17" s="20"/>
      <c r="M17" s="58"/>
    </row>
    <row r="18" spans="1:13" ht="17.25" customHeight="1">
      <c r="A18" s="483" t="s">
        <v>278</v>
      </c>
      <c r="B18" s="12" t="s">
        <v>37</v>
      </c>
      <c r="C18" s="23">
        <v>8.26</v>
      </c>
      <c r="D18" s="17">
        <v>14.23337</v>
      </c>
      <c r="E18" s="15">
        <v>20.2</v>
      </c>
      <c r="F18" s="17">
        <v>25.56</v>
      </c>
      <c r="G18" s="16">
        <v>30.9</v>
      </c>
      <c r="H18" s="16">
        <v>36.36578</v>
      </c>
      <c r="I18" s="17"/>
      <c r="J18" s="17"/>
      <c r="K18" s="17"/>
      <c r="L18" s="17"/>
      <c r="M18" s="57"/>
    </row>
    <row r="19" spans="1:13" ht="17.25" customHeight="1">
      <c r="A19" s="483"/>
      <c r="B19" s="18" t="s">
        <v>35</v>
      </c>
      <c r="C19" s="19">
        <v>36.5</v>
      </c>
      <c r="D19" s="20">
        <v>23.549956728547524</v>
      </c>
      <c r="E19" s="21">
        <v>22</v>
      </c>
      <c r="F19" s="20">
        <v>20.2</v>
      </c>
      <c r="G19" s="22">
        <v>17.4</v>
      </c>
      <c r="H19" s="22">
        <v>14.529731921203</v>
      </c>
      <c r="I19" s="20"/>
      <c r="J19" s="20"/>
      <c r="K19" s="20"/>
      <c r="L19" s="20"/>
      <c r="M19" s="58"/>
    </row>
    <row r="20" spans="1:13" ht="17.25" customHeight="1">
      <c r="A20" s="483" t="s">
        <v>304</v>
      </c>
      <c r="B20" s="12" t="s">
        <v>37</v>
      </c>
      <c r="C20" s="17">
        <v>11.9</v>
      </c>
      <c r="D20" s="17">
        <v>20.52728</v>
      </c>
      <c r="E20" s="15">
        <v>29.65</v>
      </c>
      <c r="F20" s="17">
        <v>37.37</v>
      </c>
      <c r="G20" s="16">
        <v>45.69</v>
      </c>
      <c r="H20" s="16">
        <v>53.83979</v>
      </c>
      <c r="I20" s="17"/>
      <c r="J20" s="17"/>
      <c r="K20" s="17"/>
      <c r="L20" s="17"/>
      <c r="M20" s="57"/>
    </row>
    <row r="21" spans="1:13" ht="17.25" customHeight="1">
      <c r="A21" s="483"/>
      <c r="B21" s="18" t="s">
        <v>35</v>
      </c>
      <c r="C21" s="31">
        <v>34.3</v>
      </c>
      <c r="D21" s="20">
        <v>24.412052376487782</v>
      </c>
      <c r="E21" s="21">
        <v>23.2</v>
      </c>
      <c r="F21" s="20">
        <v>20.9</v>
      </c>
      <c r="G21" s="22">
        <v>18.1</v>
      </c>
      <c r="H21" s="22">
        <v>15.130788658149</v>
      </c>
      <c r="I21" s="20"/>
      <c r="J21" s="20"/>
      <c r="K21" s="20"/>
      <c r="L21" s="20"/>
      <c r="M21" s="58"/>
    </row>
    <row r="22" spans="1:13" ht="17.25" customHeight="1">
      <c r="A22" s="483" t="s">
        <v>305</v>
      </c>
      <c r="B22" s="12" t="s">
        <v>37</v>
      </c>
      <c r="C22" s="23">
        <v>10.61</v>
      </c>
      <c r="D22" s="17">
        <v>18.43211</v>
      </c>
      <c r="E22" s="15">
        <v>26.53</v>
      </c>
      <c r="F22" s="17">
        <v>33.64</v>
      </c>
      <c r="G22" s="16">
        <v>41.06</v>
      </c>
      <c r="H22" s="16">
        <v>48.44768</v>
      </c>
      <c r="I22" s="17"/>
      <c r="J22" s="17"/>
      <c r="K22" s="17"/>
      <c r="L22" s="17"/>
      <c r="M22" s="57"/>
    </row>
    <row r="23" spans="1:13" ht="17.25" customHeight="1">
      <c r="A23" s="483"/>
      <c r="B23" s="18" t="s">
        <v>35</v>
      </c>
      <c r="C23" s="19">
        <v>61.9</v>
      </c>
      <c r="D23" s="20">
        <v>41.2216765879066</v>
      </c>
      <c r="E23" s="21">
        <v>35.2</v>
      </c>
      <c r="F23" s="20">
        <v>30.4</v>
      </c>
      <c r="G23" s="22">
        <v>24.8</v>
      </c>
      <c r="H23" s="22">
        <v>20.7368450507866</v>
      </c>
      <c r="I23" s="20"/>
      <c r="J23" s="20"/>
      <c r="K23" s="20"/>
      <c r="L23" s="20"/>
      <c r="M23" s="58"/>
    </row>
    <row r="24" spans="1:13" ht="23.25" customHeight="1">
      <c r="A24" s="32" t="s">
        <v>306</v>
      </c>
      <c r="B24" s="33" t="s">
        <v>35</v>
      </c>
      <c r="C24" s="34"/>
      <c r="D24" s="20">
        <v>39.3</v>
      </c>
      <c r="E24" s="21"/>
      <c r="F24" s="20"/>
      <c r="G24" s="22">
        <v>21.3</v>
      </c>
      <c r="H24" s="20"/>
      <c r="I24" s="20"/>
      <c r="J24" s="20"/>
      <c r="K24" s="20"/>
      <c r="L24" s="20"/>
      <c r="M24" s="58"/>
    </row>
    <row r="25" spans="1:13" ht="17.25" customHeight="1">
      <c r="A25" s="484" t="s">
        <v>307</v>
      </c>
      <c r="B25" s="12" t="s">
        <v>37</v>
      </c>
      <c r="C25" s="35"/>
      <c r="D25" s="20"/>
      <c r="E25" s="21"/>
      <c r="F25" s="20"/>
      <c r="G25" s="22"/>
      <c r="H25" s="20"/>
      <c r="I25" s="20"/>
      <c r="J25" s="20"/>
      <c r="K25" s="20"/>
      <c r="L25" s="20"/>
      <c r="M25" s="58"/>
    </row>
    <row r="26" spans="1:13" ht="17.25" customHeight="1">
      <c r="A26" s="484"/>
      <c r="B26" s="18" t="s">
        <v>35</v>
      </c>
      <c r="C26" s="35">
        <v>31.8</v>
      </c>
      <c r="D26" s="20">
        <v>22.2</v>
      </c>
      <c r="E26" s="21">
        <v>21.9</v>
      </c>
      <c r="F26" s="20">
        <v>20.5</v>
      </c>
      <c r="G26" s="22">
        <v>16.6</v>
      </c>
      <c r="H26" s="20">
        <v>15.3</v>
      </c>
      <c r="I26" s="20"/>
      <c r="J26" s="20"/>
      <c r="K26" s="20"/>
      <c r="L26" s="20"/>
      <c r="M26" s="58"/>
    </row>
    <row r="27" spans="1:13" ht="17.25" customHeight="1">
      <c r="A27" s="484" t="s">
        <v>308</v>
      </c>
      <c r="B27" s="12" t="s">
        <v>37</v>
      </c>
      <c r="C27" s="35"/>
      <c r="D27" s="20"/>
      <c r="E27" s="21"/>
      <c r="F27" s="20"/>
      <c r="G27" s="22"/>
      <c r="H27" s="20"/>
      <c r="I27" s="20"/>
      <c r="J27" s="20"/>
      <c r="K27" s="20"/>
      <c r="L27" s="20"/>
      <c r="M27" s="58"/>
    </row>
    <row r="28" spans="1:13" ht="17.25" customHeight="1">
      <c r="A28" s="484"/>
      <c r="B28" s="18" t="s">
        <v>35</v>
      </c>
      <c r="C28" s="35">
        <v>43.1</v>
      </c>
      <c r="D28" s="20">
        <v>42.1</v>
      </c>
      <c r="E28" s="21">
        <v>35.9</v>
      </c>
      <c r="F28" s="20">
        <v>46</v>
      </c>
      <c r="G28" s="22">
        <v>47.2</v>
      </c>
      <c r="H28" s="20">
        <v>49.8</v>
      </c>
      <c r="I28" s="20"/>
      <c r="J28" s="20"/>
      <c r="K28" s="20"/>
      <c r="L28" s="20"/>
      <c r="M28" s="58"/>
    </row>
    <row r="29" spans="1:13" ht="17.25" customHeight="1">
      <c r="A29" s="484" t="s">
        <v>309</v>
      </c>
      <c r="B29" s="12" t="s">
        <v>37</v>
      </c>
      <c r="C29" s="35"/>
      <c r="D29" s="20"/>
      <c r="E29" s="21"/>
      <c r="F29" s="20"/>
      <c r="G29" s="22"/>
      <c r="H29" s="20"/>
      <c r="I29" s="20"/>
      <c r="J29" s="20"/>
      <c r="K29" s="20"/>
      <c r="L29" s="20"/>
      <c r="M29" s="58"/>
    </row>
    <row r="30" spans="1:13" ht="17.25" customHeight="1">
      <c r="A30" s="484"/>
      <c r="B30" s="18" t="s">
        <v>35</v>
      </c>
      <c r="C30" s="35">
        <v>17.9</v>
      </c>
      <c r="D30" s="20">
        <v>9.6</v>
      </c>
      <c r="E30" s="21">
        <v>14.1</v>
      </c>
      <c r="F30" s="20">
        <v>6.3860703128025165</v>
      </c>
      <c r="G30" s="22">
        <v>0.2</v>
      </c>
      <c r="H30" s="20">
        <v>0.1</v>
      </c>
      <c r="I30" s="20"/>
      <c r="J30" s="20"/>
      <c r="K30" s="20"/>
      <c r="L30" s="20"/>
      <c r="M30" s="58"/>
    </row>
    <row r="31" spans="1:13" ht="17.25" customHeight="1">
      <c r="A31" s="484" t="s">
        <v>310</v>
      </c>
      <c r="B31" s="12" t="s">
        <v>37</v>
      </c>
      <c r="C31" s="36">
        <v>6.211</v>
      </c>
      <c r="D31" s="17">
        <v>16.37</v>
      </c>
      <c r="E31" s="15">
        <v>26.61</v>
      </c>
      <c r="F31" s="17">
        <v>34.2474</v>
      </c>
      <c r="G31" s="17">
        <v>42.4153</v>
      </c>
      <c r="H31" s="17">
        <v>50.05</v>
      </c>
      <c r="I31" s="17"/>
      <c r="J31" s="17"/>
      <c r="K31" s="17"/>
      <c r="L31" s="17"/>
      <c r="M31" s="57"/>
    </row>
    <row r="32" spans="1:13" ht="17.25" customHeight="1">
      <c r="A32" s="484"/>
      <c r="B32" s="18" t="s">
        <v>35</v>
      </c>
      <c r="C32" s="35">
        <v>12.1</v>
      </c>
      <c r="D32" s="20">
        <v>9.5</v>
      </c>
      <c r="E32" s="21">
        <v>19.2</v>
      </c>
      <c r="F32" s="20">
        <v>9.1</v>
      </c>
      <c r="G32" s="20">
        <v>1</v>
      </c>
      <c r="H32" s="20">
        <v>-13.9</v>
      </c>
      <c r="I32" s="20"/>
      <c r="J32" s="20"/>
      <c r="K32" s="20"/>
      <c r="L32" s="20"/>
      <c r="M32" s="58"/>
    </row>
    <row r="33" spans="1:13" ht="17.25" customHeight="1">
      <c r="A33" s="484" t="s">
        <v>311</v>
      </c>
      <c r="B33" s="37" t="s">
        <v>312</v>
      </c>
      <c r="C33" s="36">
        <v>8.55</v>
      </c>
      <c r="D33" s="17">
        <v>17.24</v>
      </c>
      <c r="E33" s="15">
        <v>27.98</v>
      </c>
      <c r="F33" s="23">
        <v>33.9849</v>
      </c>
      <c r="G33" s="23">
        <v>50.2447</v>
      </c>
      <c r="H33" s="17">
        <v>60.05</v>
      </c>
      <c r="I33" s="17"/>
      <c r="J33" s="17"/>
      <c r="K33" s="17"/>
      <c r="L33" s="17"/>
      <c r="M33" s="57"/>
    </row>
    <row r="34" spans="1:13" ht="17.25" customHeight="1">
      <c r="A34" s="484"/>
      <c r="B34" s="18" t="s">
        <v>35</v>
      </c>
      <c r="C34" s="19">
        <v>333.1</v>
      </c>
      <c r="D34" s="20">
        <v>466.2</v>
      </c>
      <c r="E34" s="21">
        <v>45.8</v>
      </c>
      <c r="F34" s="19">
        <v>42.3</v>
      </c>
      <c r="G34" s="19">
        <v>-5.4</v>
      </c>
      <c r="H34" s="20">
        <v>-6.4</v>
      </c>
      <c r="I34" s="20"/>
      <c r="J34" s="20"/>
      <c r="K34" s="20"/>
      <c r="L34" s="20"/>
      <c r="M34" s="58"/>
    </row>
    <row r="35" spans="1:13" ht="17.25" customHeight="1">
      <c r="A35" s="482" t="s">
        <v>313</v>
      </c>
      <c r="B35" s="38" t="s">
        <v>37</v>
      </c>
      <c r="C35" s="19"/>
      <c r="D35" s="20"/>
      <c r="E35" s="21"/>
      <c r="F35" s="19"/>
      <c r="G35" s="19"/>
      <c r="H35" s="20"/>
      <c r="I35" s="20"/>
      <c r="J35" s="20"/>
      <c r="K35" s="20"/>
      <c r="L35" s="20"/>
      <c r="M35" s="58"/>
    </row>
    <row r="36" spans="1:13" ht="17.25" customHeight="1">
      <c r="A36" s="485"/>
      <c r="B36" s="39" t="s">
        <v>35</v>
      </c>
      <c r="C36" s="19">
        <v>29.8</v>
      </c>
      <c r="D36" s="20">
        <v>26.2</v>
      </c>
      <c r="E36" s="21">
        <v>17.2</v>
      </c>
      <c r="F36" s="19">
        <v>17.6</v>
      </c>
      <c r="G36" s="19">
        <v>8.7</v>
      </c>
      <c r="H36" s="20">
        <v>5.1</v>
      </c>
      <c r="I36" s="20"/>
      <c r="J36" s="20"/>
      <c r="K36" s="20"/>
      <c r="L36" s="20"/>
      <c r="M36" s="58"/>
    </row>
    <row r="37" spans="1:13" ht="17.25" customHeight="1">
      <c r="A37" s="486" t="s">
        <v>314</v>
      </c>
      <c r="B37" s="38" t="s">
        <v>37</v>
      </c>
      <c r="C37" s="19"/>
      <c r="D37" s="20"/>
      <c r="E37" s="21"/>
      <c r="F37" s="19"/>
      <c r="G37" s="19"/>
      <c r="H37" s="20"/>
      <c r="I37" s="20"/>
      <c r="J37" s="20"/>
      <c r="K37" s="20"/>
      <c r="L37" s="20"/>
      <c r="M37" s="58"/>
    </row>
    <row r="38" spans="1:13" ht="17.25" customHeight="1">
      <c r="A38" s="487"/>
      <c r="B38" s="40" t="s">
        <v>35</v>
      </c>
      <c r="C38" s="19">
        <v>428.1</v>
      </c>
      <c r="D38" s="20">
        <v>401</v>
      </c>
      <c r="E38" s="21">
        <v>474.5</v>
      </c>
      <c r="F38" s="19">
        <v>593</v>
      </c>
      <c r="G38" s="19">
        <v>772.4</v>
      </c>
      <c r="H38" s="20">
        <v>852.3</v>
      </c>
      <c r="I38" s="20"/>
      <c r="J38" s="20"/>
      <c r="K38" s="20"/>
      <c r="L38" s="20"/>
      <c r="M38" s="58"/>
    </row>
    <row r="39" spans="1:13" ht="17.25" customHeight="1">
      <c r="A39" s="481" t="s">
        <v>315</v>
      </c>
      <c r="B39" s="24" t="s">
        <v>37</v>
      </c>
      <c r="C39" s="19"/>
      <c r="D39" s="20"/>
      <c r="E39" s="21"/>
      <c r="F39" s="19"/>
      <c r="G39" s="19"/>
      <c r="H39" s="20"/>
      <c r="I39" s="20"/>
      <c r="J39" s="20"/>
      <c r="K39" s="20"/>
      <c r="L39" s="20"/>
      <c r="M39" s="58"/>
    </row>
    <row r="40" spans="1:13" ht="17.25" customHeight="1">
      <c r="A40" s="481"/>
      <c r="B40" s="18" t="s">
        <v>35</v>
      </c>
      <c r="C40" s="19">
        <v>107.9</v>
      </c>
      <c r="D40" s="20">
        <v>64.9</v>
      </c>
      <c r="E40" s="21">
        <v>41.7</v>
      </c>
      <c r="F40" s="19">
        <v>57</v>
      </c>
      <c r="G40" s="19">
        <v>50.6</v>
      </c>
      <c r="H40" s="20">
        <v>60.3</v>
      </c>
      <c r="I40" s="20"/>
      <c r="J40" s="20"/>
      <c r="K40" s="20"/>
      <c r="L40" s="20"/>
      <c r="M40" s="58"/>
    </row>
    <row r="41" spans="1:13" ht="17.25" customHeight="1">
      <c r="A41" s="486" t="s">
        <v>316</v>
      </c>
      <c r="B41" s="38" t="s">
        <v>37</v>
      </c>
      <c r="C41" s="19"/>
      <c r="D41" s="20"/>
      <c r="E41" s="21"/>
      <c r="F41" s="19"/>
      <c r="G41" s="19"/>
      <c r="H41" s="20"/>
      <c r="I41" s="20"/>
      <c r="J41" s="20"/>
      <c r="K41" s="20"/>
      <c r="L41" s="20"/>
      <c r="M41" s="58"/>
    </row>
    <row r="42" spans="1:13" ht="17.25" customHeight="1">
      <c r="A42" s="488"/>
      <c r="B42" s="41" t="s">
        <v>35</v>
      </c>
      <c r="C42" s="19">
        <v>82.7</v>
      </c>
      <c r="D42" s="20">
        <v>56.3</v>
      </c>
      <c r="E42" s="21">
        <v>49.46407899216887</v>
      </c>
      <c r="F42" s="19">
        <v>1.5193642463341428</v>
      </c>
      <c r="G42" s="19">
        <v>4.695164294926202</v>
      </c>
      <c r="H42" s="20">
        <v>10.81277683389219</v>
      </c>
      <c r="I42" s="20"/>
      <c r="J42" s="20"/>
      <c r="K42" s="20"/>
      <c r="L42" s="20"/>
      <c r="M42" s="58"/>
    </row>
    <row r="43" spans="1:13" ht="16.5" customHeight="1">
      <c r="A43" s="483" t="s">
        <v>317</v>
      </c>
      <c r="B43" s="12" t="s">
        <v>37</v>
      </c>
      <c r="C43" s="23"/>
      <c r="D43" s="17"/>
      <c r="E43" s="15"/>
      <c r="F43" s="23"/>
      <c r="G43" s="16"/>
      <c r="H43" s="17"/>
      <c r="I43" s="17"/>
      <c r="J43" s="17"/>
      <c r="K43" s="17"/>
      <c r="L43" s="17"/>
      <c r="M43" s="57"/>
    </row>
    <row r="44" spans="1:13" ht="16.5" customHeight="1">
      <c r="A44" s="489"/>
      <c r="B44" s="42" t="s">
        <v>35</v>
      </c>
      <c r="C44" s="43">
        <v>28.7</v>
      </c>
      <c r="D44" s="44">
        <v>18.8</v>
      </c>
      <c r="E44" s="45">
        <v>17.9</v>
      </c>
      <c r="F44" s="43">
        <v>14.2</v>
      </c>
      <c r="G44" s="46">
        <v>11.2</v>
      </c>
      <c r="H44" s="47">
        <v>10.8</v>
      </c>
      <c r="I44" s="47"/>
      <c r="J44" s="47"/>
      <c r="K44" s="47"/>
      <c r="L44" s="47"/>
      <c r="M44" s="61"/>
    </row>
    <row r="45" spans="1:13" ht="16.5" customHeight="1">
      <c r="A45" s="490" t="s">
        <v>318</v>
      </c>
      <c r="B45" s="12" t="s">
        <v>37</v>
      </c>
      <c r="C45" s="48">
        <v>29.33</v>
      </c>
      <c r="D45" s="17">
        <v>53.88</v>
      </c>
      <c r="E45" s="49">
        <v>74.32</v>
      </c>
      <c r="F45" s="48">
        <v>96.15</v>
      </c>
      <c r="G45" s="50">
        <v>124.93</v>
      </c>
      <c r="H45" s="51">
        <v>152.4</v>
      </c>
      <c r="I45" s="51"/>
      <c r="J45" s="51"/>
      <c r="K45" s="51"/>
      <c r="L45" s="51"/>
      <c r="M45" s="60"/>
    </row>
    <row r="46" spans="1:13" ht="16.5" customHeight="1">
      <c r="A46" s="490"/>
      <c r="B46" s="18" t="s">
        <v>35</v>
      </c>
      <c r="C46" s="19">
        <v>189.5</v>
      </c>
      <c r="D46" s="20">
        <v>143.1</v>
      </c>
      <c r="E46" s="21">
        <v>98.1</v>
      </c>
      <c r="F46" s="19">
        <v>78.2</v>
      </c>
      <c r="G46" s="22">
        <v>73.6</v>
      </c>
      <c r="H46" s="20">
        <v>76</v>
      </c>
      <c r="I46" s="20"/>
      <c r="J46" s="20"/>
      <c r="K46" s="20"/>
      <c r="L46" s="20"/>
      <c r="M46" s="58"/>
    </row>
    <row r="47" spans="1:13" ht="16.5" customHeight="1">
      <c r="A47" s="490" t="s">
        <v>319</v>
      </c>
      <c r="B47" s="12" t="s">
        <v>37</v>
      </c>
      <c r="C47" s="48">
        <v>0.43</v>
      </c>
      <c r="D47" s="17">
        <v>0.72</v>
      </c>
      <c r="E47" s="49">
        <v>1.03</v>
      </c>
      <c r="F47" s="48">
        <v>1.39</v>
      </c>
      <c r="G47" s="50">
        <v>1.67</v>
      </c>
      <c r="H47" s="51">
        <v>1.98</v>
      </c>
      <c r="I47" s="51"/>
      <c r="J47" s="51"/>
      <c r="K47" s="51"/>
      <c r="L47" s="51"/>
      <c r="M47" s="60"/>
    </row>
    <row r="48" spans="1:20" ht="16.5" customHeight="1">
      <c r="A48" s="490"/>
      <c r="B48" s="18" t="s">
        <v>35</v>
      </c>
      <c r="C48" s="19">
        <v>63.9</v>
      </c>
      <c r="D48" s="20">
        <v>110</v>
      </c>
      <c r="E48" s="21">
        <v>90.9</v>
      </c>
      <c r="F48" s="19">
        <v>54.3</v>
      </c>
      <c r="G48" s="22">
        <v>43.1</v>
      </c>
      <c r="H48" s="20">
        <v>36.1</v>
      </c>
      <c r="I48" s="20"/>
      <c r="J48" s="20"/>
      <c r="K48" s="20"/>
      <c r="L48" s="20"/>
      <c r="M48" s="58"/>
      <c r="T48" s="1"/>
    </row>
    <row r="49" spans="1:13" s="1" customFormat="1" ht="16.5" customHeight="1">
      <c r="A49" s="491" t="s">
        <v>320</v>
      </c>
      <c r="B49" s="12" t="s">
        <v>37</v>
      </c>
      <c r="C49" s="23">
        <v>764.68</v>
      </c>
      <c r="D49" s="17">
        <v>785.87</v>
      </c>
      <c r="E49" s="15">
        <v>768.88</v>
      </c>
      <c r="F49" s="23">
        <v>773.38</v>
      </c>
      <c r="G49" s="16">
        <v>792.43</v>
      </c>
      <c r="H49" s="17">
        <v>775.21</v>
      </c>
      <c r="I49" s="17"/>
      <c r="J49" s="17"/>
      <c r="K49" s="17"/>
      <c r="L49" s="17"/>
      <c r="M49" s="57"/>
    </row>
    <row r="50" spans="1:13" ht="16.5" customHeight="1">
      <c r="A50" s="491"/>
      <c r="B50" s="18" t="s">
        <v>35</v>
      </c>
      <c r="C50" s="19">
        <v>18.8</v>
      </c>
      <c r="D50" s="20">
        <v>17.6</v>
      </c>
      <c r="E50" s="21">
        <v>16.7</v>
      </c>
      <c r="F50" s="19">
        <v>17.2</v>
      </c>
      <c r="G50" s="22">
        <v>12.7</v>
      </c>
      <c r="H50" s="20">
        <v>14.6</v>
      </c>
      <c r="I50" s="20"/>
      <c r="J50" s="20"/>
      <c r="K50" s="20"/>
      <c r="L50" s="20"/>
      <c r="M50" s="58"/>
    </row>
    <row r="51" spans="1:13" ht="16.5" customHeight="1">
      <c r="A51" s="491" t="s">
        <v>321</v>
      </c>
      <c r="B51" s="12" t="s">
        <v>37</v>
      </c>
      <c r="C51" s="23">
        <v>644.78</v>
      </c>
      <c r="D51" s="17">
        <v>665.07</v>
      </c>
      <c r="E51" s="52">
        <v>670.49</v>
      </c>
      <c r="F51" s="23">
        <v>687.25</v>
      </c>
      <c r="G51" s="50">
        <v>708.48</v>
      </c>
      <c r="H51" s="51">
        <v>715.58</v>
      </c>
      <c r="I51" s="51"/>
      <c r="J51" s="51"/>
      <c r="K51" s="51"/>
      <c r="L51" s="51"/>
      <c r="M51" s="62"/>
    </row>
    <row r="52" spans="1:13" ht="16.5" customHeight="1">
      <c r="A52" s="491"/>
      <c r="B52" s="18" t="s">
        <v>35</v>
      </c>
      <c r="C52" s="19">
        <v>31.8</v>
      </c>
      <c r="D52" s="20">
        <v>28.3</v>
      </c>
      <c r="E52" s="21">
        <v>28.4</v>
      </c>
      <c r="F52" s="19">
        <v>30.2</v>
      </c>
      <c r="G52" s="22">
        <v>29</v>
      </c>
      <c r="H52" s="20">
        <v>28.4</v>
      </c>
      <c r="I52" s="20"/>
      <c r="J52" s="20"/>
      <c r="K52" s="20"/>
      <c r="L52" s="20"/>
      <c r="M52" s="58"/>
    </row>
    <row r="53" spans="1:13" s="1" customFormat="1" ht="16.5" customHeight="1">
      <c r="A53" s="491" t="s">
        <v>322</v>
      </c>
      <c r="B53" s="53" t="s">
        <v>323</v>
      </c>
      <c r="C53" s="23">
        <v>6.11</v>
      </c>
      <c r="D53" s="17">
        <v>10.8</v>
      </c>
      <c r="E53" s="15">
        <v>15.39</v>
      </c>
      <c r="F53" s="23">
        <v>20.29</v>
      </c>
      <c r="G53" s="16">
        <v>25.27</v>
      </c>
      <c r="H53" s="17">
        <v>30.85</v>
      </c>
      <c r="I53" s="17"/>
      <c r="J53" s="17"/>
      <c r="K53" s="17"/>
      <c r="L53" s="17"/>
      <c r="M53" s="57"/>
    </row>
    <row r="54" spans="1:13" ht="16.5" customHeight="1">
      <c r="A54" s="491"/>
      <c r="B54" s="18" t="s">
        <v>35</v>
      </c>
      <c r="C54" s="19">
        <v>52.8</v>
      </c>
      <c r="D54" s="20">
        <v>39</v>
      </c>
      <c r="E54" s="21">
        <v>31.4</v>
      </c>
      <c r="F54" s="19">
        <v>28.4</v>
      </c>
      <c r="G54" s="22">
        <v>25.5</v>
      </c>
      <c r="H54" s="20">
        <v>24.2</v>
      </c>
      <c r="I54" s="20"/>
      <c r="J54" s="20"/>
      <c r="K54" s="20"/>
      <c r="L54" s="20"/>
      <c r="M54" s="58"/>
    </row>
    <row r="55" spans="1:13" s="1" customFormat="1" ht="16.5" customHeight="1">
      <c r="A55" s="491" t="s">
        <v>308</v>
      </c>
      <c r="B55" s="53" t="s">
        <v>324</v>
      </c>
      <c r="C55" s="23">
        <v>4.24</v>
      </c>
      <c r="D55" s="17">
        <v>8</v>
      </c>
      <c r="E55" s="15">
        <v>11.75</v>
      </c>
      <c r="F55" s="23">
        <v>15.71</v>
      </c>
      <c r="G55" s="16">
        <v>19.52</v>
      </c>
      <c r="H55" s="15">
        <v>23.38</v>
      </c>
      <c r="I55" s="17"/>
      <c r="J55" s="57"/>
      <c r="K55" s="17"/>
      <c r="L55" s="17"/>
      <c r="M55" s="57"/>
    </row>
    <row r="56" spans="1:14" ht="16.5" customHeight="1">
      <c r="A56" s="491"/>
      <c r="B56" s="18" t="s">
        <v>35</v>
      </c>
      <c r="C56" s="19">
        <v>94.2</v>
      </c>
      <c r="D56" s="20">
        <v>51.6</v>
      </c>
      <c r="E56" s="21">
        <v>39.1</v>
      </c>
      <c r="F56" s="19">
        <v>33.3</v>
      </c>
      <c r="G56" s="22">
        <v>27.9</v>
      </c>
      <c r="H56" s="21">
        <v>23.5</v>
      </c>
      <c r="I56" s="20"/>
      <c r="J56" s="58"/>
      <c r="K56" s="20"/>
      <c r="L56" s="20"/>
      <c r="M56" s="58"/>
      <c r="N56" s="63"/>
    </row>
    <row r="57" spans="1:13" ht="16.5" customHeight="1">
      <c r="A57" s="483" t="s">
        <v>325</v>
      </c>
      <c r="B57" s="12" t="s">
        <v>37</v>
      </c>
      <c r="C57" s="17"/>
      <c r="D57" s="17">
        <v>117.356632092102</v>
      </c>
      <c r="E57" s="15"/>
      <c r="F57" s="17"/>
      <c r="G57" s="17">
        <v>250.090294236673</v>
      </c>
      <c r="I57" s="64"/>
      <c r="J57" s="65"/>
      <c r="K57" s="64"/>
      <c r="L57" s="17"/>
      <c r="M57" s="57"/>
    </row>
    <row r="58" spans="1:13" ht="16.5" customHeight="1">
      <c r="A58" s="483"/>
      <c r="B58" s="18" t="s">
        <v>35</v>
      </c>
      <c r="C58" s="54"/>
      <c r="D58" s="20">
        <v>20.8308460433045</v>
      </c>
      <c r="E58" s="54"/>
      <c r="F58" s="54"/>
      <c r="G58" s="54">
        <v>13.7</v>
      </c>
      <c r="I58" s="64"/>
      <c r="J58" s="30"/>
      <c r="K58" s="64"/>
      <c r="L58" s="54"/>
      <c r="M58" s="59"/>
    </row>
    <row r="59" spans="1:13" ht="16.5" customHeight="1">
      <c r="A59" s="483" t="s">
        <v>38</v>
      </c>
      <c r="B59" s="12" t="s">
        <v>37</v>
      </c>
      <c r="C59" s="17"/>
      <c r="D59" s="17">
        <v>3.9992</v>
      </c>
      <c r="E59" s="17"/>
      <c r="F59" s="17"/>
      <c r="G59" s="17">
        <v>13.0341</v>
      </c>
      <c r="H59" s="15"/>
      <c r="I59" s="17"/>
      <c r="J59" s="57"/>
      <c r="K59" s="17"/>
      <c r="L59" s="17"/>
      <c r="M59" s="57"/>
    </row>
    <row r="60" spans="1:13" ht="16.5" customHeight="1">
      <c r="A60" s="483"/>
      <c r="B60" s="18" t="s">
        <v>35</v>
      </c>
      <c r="C60" s="54"/>
      <c r="D60" s="20">
        <v>3.77986010294311</v>
      </c>
      <c r="E60" s="54"/>
      <c r="F60" s="54"/>
      <c r="G60" s="54">
        <v>5.1</v>
      </c>
      <c r="H60" s="55"/>
      <c r="I60" s="54"/>
      <c r="J60" s="59"/>
      <c r="K60" s="54"/>
      <c r="L60" s="54"/>
      <c r="M60" s="59"/>
    </row>
    <row r="61" spans="1:13" ht="16.5" customHeight="1">
      <c r="A61" s="483" t="s">
        <v>326</v>
      </c>
      <c r="B61" s="12" t="s">
        <v>37</v>
      </c>
      <c r="C61" s="17"/>
      <c r="D61" s="17">
        <v>65.3195</v>
      </c>
      <c r="E61" s="17"/>
      <c r="F61" s="17"/>
      <c r="G61" s="17">
        <v>144.3486</v>
      </c>
      <c r="H61" s="15"/>
      <c r="I61" s="17"/>
      <c r="J61" s="16"/>
      <c r="K61" s="17"/>
      <c r="L61" s="17"/>
      <c r="M61" s="57"/>
    </row>
    <row r="62" spans="1:13" ht="16.5" customHeight="1">
      <c r="A62" s="483"/>
      <c r="B62" s="18" t="s">
        <v>35</v>
      </c>
      <c r="C62" s="54"/>
      <c r="D62" s="20">
        <v>25.7286669714888</v>
      </c>
      <c r="E62" s="54"/>
      <c r="F62" s="54"/>
      <c r="G62" s="31">
        <v>16.5</v>
      </c>
      <c r="H62" s="54"/>
      <c r="I62" s="54"/>
      <c r="J62" s="54"/>
      <c r="K62" s="54"/>
      <c r="L62" s="31"/>
      <c r="M62" s="59"/>
    </row>
    <row r="63" spans="1:13" ht="16.5" customHeight="1">
      <c r="A63" s="483" t="s">
        <v>327</v>
      </c>
      <c r="B63" s="12" t="s">
        <v>37</v>
      </c>
      <c r="C63" s="17"/>
      <c r="D63" s="17">
        <v>62.5196</v>
      </c>
      <c r="E63" s="17"/>
      <c r="F63" s="17"/>
      <c r="G63" s="16">
        <v>137.5</v>
      </c>
      <c r="H63" s="17"/>
      <c r="I63" s="17"/>
      <c r="J63" s="17"/>
      <c r="K63" s="17"/>
      <c r="L63" s="17"/>
      <c r="M63" s="57"/>
    </row>
    <row r="64" spans="1:13" ht="16.5" customHeight="1">
      <c r="A64" s="483"/>
      <c r="B64" s="18" t="s">
        <v>35</v>
      </c>
      <c r="C64" s="54"/>
      <c r="D64" s="20">
        <v>25.8491435780484</v>
      </c>
      <c r="E64" s="54"/>
      <c r="F64" s="54"/>
      <c r="G64" s="31">
        <v>17.6</v>
      </c>
      <c r="H64" s="54"/>
      <c r="I64" s="54"/>
      <c r="J64" s="54"/>
      <c r="K64" s="54"/>
      <c r="L64" s="31"/>
      <c r="M64" s="66"/>
    </row>
    <row r="65" spans="1:13" ht="16.5" customHeight="1">
      <c r="A65" s="483" t="s">
        <v>328</v>
      </c>
      <c r="B65" s="12" t="s">
        <v>37</v>
      </c>
      <c r="C65" s="17"/>
      <c r="D65" s="17">
        <v>48.0379320921023</v>
      </c>
      <c r="E65" s="17"/>
      <c r="F65" s="17"/>
      <c r="G65" s="17">
        <v>92.7075942366727</v>
      </c>
      <c r="H65" s="17"/>
      <c r="I65" s="17"/>
      <c r="J65" s="17"/>
      <c r="K65" s="17"/>
      <c r="L65" s="17"/>
      <c r="M65" s="57"/>
    </row>
    <row r="66" spans="1:13" ht="16.5" customHeight="1">
      <c r="A66" s="483"/>
      <c r="B66" s="18" t="s">
        <v>35</v>
      </c>
      <c r="C66" s="54"/>
      <c r="D66" s="20">
        <v>15.9364268296327</v>
      </c>
      <c r="E66" s="54"/>
      <c r="F66" s="54"/>
      <c r="G66" s="54">
        <v>10.8</v>
      </c>
      <c r="H66" s="54"/>
      <c r="I66" s="54"/>
      <c r="J66" s="54"/>
      <c r="K66" s="54"/>
      <c r="L66" s="90"/>
      <c r="M66" s="55"/>
    </row>
    <row r="67" spans="1:13" s="2" customFormat="1" ht="17.25" customHeight="1">
      <c r="A67" s="492" t="s">
        <v>42</v>
      </c>
      <c r="B67" s="12" t="s">
        <v>37</v>
      </c>
      <c r="C67" s="67">
        <v>150.03459</v>
      </c>
      <c r="D67" s="68">
        <v>254.25</v>
      </c>
      <c r="E67" s="69">
        <v>362.83</v>
      </c>
      <c r="F67" s="14">
        <v>474.3</v>
      </c>
      <c r="G67" s="70">
        <v>594.62</v>
      </c>
      <c r="H67" s="71">
        <v>708.132</v>
      </c>
      <c r="I67" s="91"/>
      <c r="J67" s="14"/>
      <c r="K67" s="14"/>
      <c r="L67" s="92"/>
      <c r="M67" s="93"/>
    </row>
    <row r="68" spans="1:13" s="2" customFormat="1" ht="17.25" customHeight="1">
      <c r="A68" s="483"/>
      <c r="B68" s="18" t="s">
        <v>35</v>
      </c>
      <c r="C68" s="28">
        <v>72</v>
      </c>
      <c r="D68" s="72">
        <v>60.9</v>
      </c>
      <c r="E68" s="73">
        <v>55.1</v>
      </c>
      <c r="F68" s="20">
        <v>50.7</v>
      </c>
      <c r="G68" s="21">
        <v>47.8</v>
      </c>
      <c r="H68" s="74">
        <v>44.8</v>
      </c>
      <c r="I68" s="22"/>
      <c r="J68" s="20"/>
      <c r="K68" s="94"/>
      <c r="L68" s="95"/>
      <c r="M68" s="96"/>
    </row>
    <row r="69" spans="1:13" ht="17.25" customHeight="1">
      <c r="A69" s="483" t="s">
        <v>43</v>
      </c>
      <c r="B69" s="12" t="s">
        <v>37</v>
      </c>
      <c r="C69" s="26">
        <v>8.57381</v>
      </c>
      <c r="D69" s="75">
        <v>15.26</v>
      </c>
      <c r="E69" s="76">
        <v>23.35</v>
      </c>
      <c r="F69" s="17">
        <v>31.78</v>
      </c>
      <c r="G69" s="15">
        <v>37.44</v>
      </c>
      <c r="H69" s="77">
        <v>45.05537</v>
      </c>
      <c r="I69" s="16"/>
      <c r="J69" s="17"/>
      <c r="K69" s="17"/>
      <c r="L69" s="97"/>
      <c r="M69" s="93"/>
    </row>
    <row r="70" spans="1:13" ht="17.25" customHeight="1">
      <c r="A70" s="483"/>
      <c r="B70" s="18" t="s">
        <v>35</v>
      </c>
      <c r="C70" s="28">
        <v>116.2</v>
      </c>
      <c r="D70" s="72">
        <v>77.7</v>
      </c>
      <c r="E70" s="73">
        <v>61.6</v>
      </c>
      <c r="F70" s="20">
        <v>50.5</v>
      </c>
      <c r="G70" s="21">
        <v>33.3</v>
      </c>
      <c r="H70" s="74">
        <v>29.3</v>
      </c>
      <c r="I70" s="22"/>
      <c r="J70" s="20"/>
      <c r="K70" s="20"/>
      <c r="L70" s="98"/>
      <c r="M70" s="96"/>
    </row>
    <row r="71" spans="1:13" ht="17.25" customHeight="1">
      <c r="A71" s="493" t="s">
        <v>44</v>
      </c>
      <c r="B71" s="12" t="s">
        <v>37</v>
      </c>
      <c r="C71" s="26">
        <v>4.84867</v>
      </c>
      <c r="D71" s="75">
        <v>9.65</v>
      </c>
      <c r="E71" s="76">
        <v>15.38</v>
      </c>
      <c r="F71" s="17">
        <v>21.36</v>
      </c>
      <c r="G71" s="15">
        <v>24.67</v>
      </c>
      <c r="H71" s="77">
        <v>29.98664</v>
      </c>
      <c r="I71" s="16"/>
      <c r="J71" s="17"/>
      <c r="K71" s="17"/>
      <c r="L71" s="97"/>
      <c r="M71" s="93"/>
    </row>
    <row r="72" spans="1:13" ht="17.25" customHeight="1">
      <c r="A72" s="493"/>
      <c r="B72" s="18" t="s">
        <v>35</v>
      </c>
      <c r="C72" s="28">
        <v>243.2</v>
      </c>
      <c r="D72" s="72">
        <v>130.7</v>
      </c>
      <c r="E72" s="73">
        <v>75.7</v>
      </c>
      <c r="F72" s="20">
        <v>56.1</v>
      </c>
      <c r="G72" s="58">
        <v>39.1</v>
      </c>
      <c r="H72" s="74">
        <v>31.8</v>
      </c>
      <c r="I72" s="22"/>
      <c r="J72" s="20"/>
      <c r="K72" s="20"/>
      <c r="L72" s="97"/>
      <c r="M72" s="96"/>
    </row>
    <row r="73" spans="1:13" ht="17.25" customHeight="1">
      <c r="A73" s="494" t="s">
        <v>45</v>
      </c>
      <c r="B73" s="24" t="s">
        <v>329</v>
      </c>
      <c r="C73" s="23">
        <v>17.31</v>
      </c>
      <c r="D73" s="15">
        <v>30.23</v>
      </c>
      <c r="E73" s="15">
        <v>44.45</v>
      </c>
      <c r="F73" s="17">
        <v>57.63</v>
      </c>
      <c r="G73" s="16">
        <v>71.03</v>
      </c>
      <c r="H73" s="17">
        <v>84.97</v>
      </c>
      <c r="I73" s="17"/>
      <c r="J73" s="3"/>
      <c r="K73" s="99"/>
      <c r="L73" s="65"/>
      <c r="M73" s="100"/>
    </row>
    <row r="74" spans="1:13" ht="17.25" customHeight="1">
      <c r="A74" s="494"/>
      <c r="B74" s="18" t="s">
        <v>35</v>
      </c>
      <c r="C74" s="19">
        <v>41.6</v>
      </c>
      <c r="D74" s="21">
        <v>31.3</v>
      </c>
      <c r="E74" s="21">
        <v>29.1</v>
      </c>
      <c r="F74" s="20">
        <v>25.8</v>
      </c>
      <c r="G74" s="22">
        <v>23.5</v>
      </c>
      <c r="H74" s="20">
        <v>21.2</v>
      </c>
      <c r="I74" s="20"/>
      <c r="J74" s="30"/>
      <c r="K74" s="101"/>
      <c r="L74" s="30"/>
      <c r="M74" s="102"/>
    </row>
    <row r="75" spans="1:13" ht="17.25" customHeight="1">
      <c r="A75" s="493" t="s">
        <v>47</v>
      </c>
      <c r="B75" s="24" t="s">
        <v>48</v>
      </c>
      <c r="C75" s="23">
        <v>0.03</v>
      </c>
      <c r="D75" s="15">
        <v>0.06</v>
      </c>
      <c r="E75" s="15">
        <v>0.11</v>
      </c>
      <c r="F75" s="17">
        <v>0.14</v>
      </c>
      <c r="G75" s="16">
        <v>0.17</v>
      </c>
      <c r="H75" s="17">
        <v>0.18</v>
      </c>
      <c r="I75" s="17"/>
      <c r="J75" s="15"/>
      <c r="K75" s="17"/>
      <c r="L75" s="57"/>
      <c r="M75" s="15"/>
    </row>
    <row r="76" spans="1:13" ht="17.25" customHeight="1">
      <c r="A76" s="493"/>
      <c r="B76" s="24" t="s">
        <v>254</v>
      </c>
      <c r="C76" s="28">
        <v>1.3</v>
      </c>
      <c r="D76" s="21">
        <v>2.5</v>
      </c>
      <c r="E76" s="21">
        <v>4.4</v>
      </c>
      <c r="F76" s="20">
        <v>5.5</v>
      </c>
      <c r="G76" s="22">
        <v>6.9</v>
      </c>
      <c r="H76" s="20">
        <v>7</v>
      </c>
      <c r="I76" s="20"/>
      <c r="J76" s="20"/>
      <c r="K76" s="20"/>
      <c r="L76" s="20"/>
      <c r="M76" s="58"/>
    </row>
    <row r="77" spans="1:13" ht="17.25" customHeight="1">
      <c r="A77" s="493" t="s">
        <v>214</v>
      </c>
      <c r="B77" s="12" t="s">
        <v>37</v>
      </c>
      <c r="C77" s="23">
        <v>21.15</v>
      </c>
      <c r="D77" s="15">
        <v>29.46</v>
      </c>
      <c r="E77" s="15">
        <v>40.28</v>
      </c>
      <c r="F77" s="15">
        <v>51.92</v>
      </c>
      <c r="G77" s="17">
        <v>65.66</v>
      </c>
      <c r="H77" s="16"/>
      <c r="I77" s="17"/>
      <c r="J77" s="17"/>
      <c r="K77" s="17"/>
      <c r="L77" s="17"/>
      <c r="M77" s="57"/>
    </row>
    <row r="78" spans="1:13" ht="17.25" customHeight="1">
      <c r="A78" s="493"/>
      <c r="B78" s="18" t="s">
        <v>35</v>
      </c>
      <c r="C78" s="19">
        <v>51</v>
      </c>
      <c r="D78" s="21">
        <v>32.2</v>
      </c>
      <c r="E78" s="78">
        <v>29.5</v>
      </c>
      <c r="F78" s="78">
        <v>19.3</v>
      </c>
      <c r="G78" s="79">
        <v>14</v>
      </c>
      <c r="H78" s="22"/>
      <c r="I78" s="20"/>
      <c r="J78" s="20"/>
      <c r="K78" s="20"/>
      <c r="L78" s="20"/>
      <c r="M78" s="58"/>
    </row>
    <row r="79" spans="1:13" ht="17.25" customHeight="1">
      <c r="A79" s="493" t="s">
        <v>51</v>
      </c>
      <c r="B79" s="12" t="s">
        <v>37</v>
      </c>
      <c r="C79" s="23">
        <v>19.76</v>
      </c>
      <c r="D79" s="15">
        <v>27.2</v>
      </c>
      <c r="E79" s="15">
        <v>37.07</v>
      </c>
      <c r="F79" s="15">
        <v>47.66</v>
      </c>
      <c r="G79" s="17">
        <v>60.51</v>
      </c>
      <c r="H79" s="16"/>
      <c r="I79" s="17"/>
      <c r="J79" s="17"/>
      <c r="K79" s="17"/>
      <c r="L79" s="17"/>
      <c r="M79" s="57"/>
    </row>
    <row r="80" spans="1:13" ht="17.25" customHeight="1">
      <c r="A80" s="493"/>
      <c r="B80" s="18" t="s">
        <v>35</v>
      </c>
      <c r="C80" s="19">
        <v>77.9</v>
      </c>
      <c r="D80" s="21">
        <v>49.7</v>
      </c>
      <c r="E80" s="80">
        <v>44.9</v>
      </c>
      <c r="F80" s="80">
        <v>29.3</v>
      </c>
      <c r="G80" s="81">
        <v>21.9</v>
      </c>
      <c r="H80" s="22"/>
      <c r="I80" s="20"/>
      <c r="J80" s="20"/>
      <c r="K80" s="20"/>
      <c r="L80" s="20"/>
      <c r="M80" s="58"/>
    </row>
    <row r="81" spans="1:13" ht="17.25" customHeight="1">
      <c r="A81" s="495" t="s">
        <v>52</v>
      </c>
      <c r="B81" s="12" t="s">
        <v>37</v>
      </c>
      <c r="C81" s="23">
        <v>1.39</v>
      </c>
      <c r="D81" s="15">
        <v>2.26</v>
      </c>
      <c r="E81" s="15">
        <v>3.21</v>
      </c>
      <c r="F81" s="15">
        <v>4.26</v>
      </c>
      <c r="G81" s="17">
        <v>5.15</v>
      </c>
      <c r="H81" s="16"/>
      <c r="I81" s="17"/>
      <c r="J81" s="17"/>
      <c r="K81" s="17"/>
      <c r="L81" s="17"/>
      <c r="M81" s="57"/>
    </row>
    <row r="82" spans="1:13" ht="17.25" customHeight="1">
      <c r="A82" s="495"/>
      <c r="B82" s="18" t="s">
        <v>35</v>
      </c>
      <c r="C82" s="19">
        <v>-52.2</v>
      </c>
      <c r="D82" s="21">
        <v>-45.2</v>
      </c>
      <c r="E82" s="80">
        <v>-41.8</v>
      </c>
      <c r="F82" s="80">
        <v>-36.2</v>
      </c>
      <c r="G82" s="81">
        <v>-35</v>
      </c>
      <c r="H82" s="22"/>
      <c r="I82" s="20"/>
      <c r="J82" s="20"/>
      <c r="K82" s="20"/>
      <c r="L82" s="20"/>
      <c r="M82" s="58"/>
    </row>
    <row r="83" spans="1:13" ht="17.25" customHeight="1">
      <c r="A83" s="495" t="s">
        <v>273</v>
      </c>
      <c r="B83" s="12" t="s">
        <v>37</v>
      </c>
      <c r="C83" s="82"/>
      <c r="D83" s="83">
        <v>16653</v>
      </c>
      <c r="E83" s="83"/>
      <c r="F83" s="83"/>
      <c r="G83" s="84">
        <v>29682</v>
      </c>
      <c r="H83" s="85"/>
      <c r="I83" s="84"/>
      <c r="J83" s="84"/>
      <c r="K83" s="84"/>
      <c r="L83" s="84"/>
      <c r="M83" s="103"/>
    </row>
    <row r="84" spans="1:13" ht="17.25" customHeight="1">
      <c r="A84" s="495"/>
      <c r="B84" s="18" t="s">
        <v>35</v>
      </c>
      <c r="C84" s="86"/>
      <c r="D84" s="20">
        <v>20</v>
      </c>
      <c r="E84" s="20"/>
      <c r="F84" s="21"/>
      <c r="G84" s="20">
        <v>16.7</v>
      </c>
      <c r="H84" s="22"/>
      <c r="I84" s="20"/>
      <c r="J84" s="20"/>
      <c r="K84" s="20"/>
      <c r="L84" s="20"/>
      <c r="M84" s="58"/>
    </row>
    <row r="85" spans="1:13" ht="17.25" customHeight="1">
      <c r="A85" s="495" t="s">
        <v>55</v>
      </c>
      <c r="B85" s="24" t="s">
        <v>54</v>
      </c>
      <c r="C85" s="87"/>
      <c r="D85" s="84">
        <v>19600</v>
      </c>
      <c r="E85" s="84"/>
      <c r="F85" s="84"/>
      <c r="G85" s="84">
        <v>35144</v>
      </c>
      <c r="H85" s="84"/>
      <c r="I85" s="84"/>
      <c r="J85" s="84"/>
      <c r="K85" s="84"/>
      <c r="L85" s="84"/>
      <c r="M85" s="103"/>
    </row>
    <row r="86" spans="1:13" ht="17.25" customHeight="1">
      <c r="A86" s="495"/>
      <c r="B86" s="18" t="s">
        <v>35</v>
      </c>
      <c r="C86" s="88"/>
      <c r="D86" s="20">
        <v>18.3</v>
      </c>
      <c r="E86" s="20"/>
      <c r="F86" s="20"/>
      <c r="G86" s="20">
        <v>14.9</v>
      </c>
      <c r="H86" s="20"/>
      <c r="I86" s="20"/>
      <c r="J86" s="20"/>
      <c r="K86" s="20"/>
      <c r="L86" s="20"/>
      <c r="M86" s="58"/>
    </row>
    <row r="87" spans="1:13" ht="17.25" customHeight="1">
      <c r="A87" s="495" t="s">
        <v>56</v>
      </c>
      <c r="B87" s="24" t="s">
        <v>330</v>
      </c>
      <c r="C87" s="87"/>
      <c r="D87" s="84">
        <v>13150</v>
      </c>
      <c r="E87" s="84"/>
      <c r="F87" s="84"/>
      <c r="G87" s="84">
        <v>23191</v>
      </c>
      <c r="H87" s="84"/>
      <c r="I87" s="84"/>
      <c r="J87" s="84"/>
      <c r="K87" s="84"/>
      <c r="L87" s="84"/>
      <c r="M87" s="103"/>
    </row>
    <row r="88" spans="1:13" ht="17.25" customHeight="1">
      <c r="A88" s="496"/>
      <c r="B88" s="42" t="s">
        <v>35</v>
      </c>
      <c r="C88" s="89"/>
      <c r="D88" s="44">
        <v>21.2</v>
      </c>
      <c r="E88" s="44"/>
      <c r="F88" s="44"/>
      <c r="G88" s="44">
        <v>17.7</v>
      </c>
      <c r="H88" s="44"/>
      <c r="I88" s="44"/>
      <c r="J88" s="44"/>
      <c r="K88" s="44"/>
      <c r="L88" s="44"/>
      <c r="M88" s="104"/>
    </row>
    <row r="89" spans="1:13" ht="15.75">
      <c r="A89" s="4"/>
      <c r="B89" s="4"/>
      <c r="C89" s="5"/>
      <c r="D89" s="6"/>
      <c r="E89" s="7"/>
      <c r="F89" s="7"/>
      <c r="G89" s="7"/>
      <c r="H89" s="7"/>
      <c r="I89" s="7"/>
      <c r="J89" s="7"/>
      <c r="K89" s="7"/>
      <c r="L89" s="7"/>
      <c r="M89" s="7"/>
    </row>
  </sheetData>
  <sheetProtection/>
  <mergeCells count="42">
    <mergeCell ref="A85:A86"/>
    <mergeCell ref="A87:A88"/>
    <mergeCell ref="A77:A78"/>
    <mergeCell ref="A79:A80"/>
    <mergeCell ref="A81:A82"/>
    <mergeCell ref="A83:A84"/>
    <mergeCell ref="A69:A70"/>
    <mergeCell ref="A71:A72"/>
    <mergeCell ref="A73:A74"/>
    <mergeCell ref="A75:A76"/>
    <mergeCell ref="A61:A62"/>
    <mergeCell ref="A63:A64"/>
    <mergeCell ref="A65:A66"/>
    <mergeCell ref="A67:A68"/>
    <mergeCell ref="A53:A54"/>
    <mergeCell ref="A55:A56"/>
    <mergeCell ref="A57:A58"/>
    <mergeCell ref="A59:A60"/>
    <mergeCell ref="A45:A46"/>
    <mergeCell ref="A47:A48"/>
    <mergeCell ref="A49:A50"/>
    <mergeCell ref="A51:A52"/>
    <mergeCell ref="A37:A38"/>
    <mergeCell ref="A39:A40"/>
    <mergeCell ref="A41:A42"/>
    <mergeCell ref="A43:A44"/>
    <mergeCell ref="A29:A30"/>
    <mergeCell ref="A31:A32"/>
    <mergeCell ref="A33:A34"/>
    <mergeCell ref="A35:A36"/>
    <mergeCell ref="A20:A21"/>
    <mergeCell ref="A22:A23"/>
    <mergeCell ref="A25:A26"/>
    <mergeCell ref="A27:A28"/>
    <mergeCell ref="A10:A11"/>
    <mergeCell ref="A12:A15"/>
    <mergeCell ref="A16:A17"/>
    <mergeCell ref="A18:A19"/>
    <mergeCell ref="A1:M1"/>
    <mergeCell ref="A4:A5"/>
    <mergeCell ref="A6:A7"/>
    <mergeCell ref="A8:A9"/>
  </mergeCells>
  <printOptions/>
  <pageMargins left="0.7" right="0.7" top="0.67" bottom="0.64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40">
      <selection activeCell="J54" sqref="J54"/>
    </sheetView>
  </sheetViews>
  <sheetFormatPr defaultColWidth="9.00390625" defaultRowHeight="14.25"/>
  <cols>
    <col min="1" max="8" width="9.00390625" style="433" customWidth="1"/>
    <col min="9" max="10" width="9.625" style="433" customWidth="1"/>
    <col min="11" max="11" width="27.125" style="433" customWidth="1"/>
    <col min="12" max="16384" width="9.00390625" style="433" customWidth="1"/>
  </cols>
  <sheetData>
    <row r="131" ht="15" customHeight="1"/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L18"/>
  <sheetViews>
    <sheetView zoomScale="90" zoomScaleNormal="90" zoomScaleSheetLayoutView="100" workbookViewId="0" topLeftCell="A1">
      <selection activeCell="D11" sqref="D11"/>
    </sheetView>
  </sheetViews>
  <sheetFormatPr defaultColWidth="9.25390625" defaultRowHeight="14.25"/>
  <cols>
    <col min="1" max="1" width="31.875" style="404" customWidth="1"/>
    <col min="2" max="2" width="11.375" style="405" customWidth="1"/>
    <col min="3" max="4" width="11.375" style="404" customWidth="1"/>
    <col min="5" max="16384" width="9.25390625" style="404" customWidth="1"/>
  </cols>
  <sheetData>
    <row r="1" spans="1:4" ht="46.5" customHeight="1">
      <c r="A1" s="449" t="s">
        <v>32</v>
      </c>
      <c r="B1" s="449"/>
      <c r="C1" s="449"/>
      <c r="D1" s="449"/>
    </row>
    <row r="2" spans="1:4" s="403" customFormat="1" ht="30" customHeight="1">
      <c r="A2" s="406"/>
      <c r="B2" s="407" t="s">
        <v>33</v>
      </c>
      <c r="C2" s="407" t="s">
        <v>34</v>
      </c>
      <c r="D2" s="408" t="s">
        <v>35</v>
      </c>
    </row>
    <row r="3" spans="1:4" ht="30" customHeight="1">
      <c r="A3" s="409" t="s">
        <v>36</v>
      </c>
      <c r="B3" s="410" t="s">
        <v>37</v>
      </c>
      <c r="C3" s="411">
        <v>250.09029423667266</v>
      </c>
      <c r="D3" s="412">
        <v>13.66143171670795</v>
      </c>
    </row>
    <row r="4" spans="1:5" ht="30" customHeight="1">
      <c r="A4" s="409" t="s">
        <v>38</v>
      </c>
      <c r="B4" s="410" t="s">
        <v>37</v>
      </c>
      <c r="C4" s="411">
        <v>13.0341</v>
      </c>
      <c r="D4" s="412">
        <v>5.12718666732868</v>
      </c>
      <c r="E4" s="413"/>
    </row>
    <row r="5" spans="1:4" ht="30" customHeight="1">
      <c r="A5" s="409" t="s">
        <v>39</v>
      </c>
      <c r="B5" s="410" t="s">
        <v>37</v>
      </c>
      <c r="C5" s="411">
        <v>144.3486</v>
      </c>
      <c r="D5" s="412">
        <v>16.459135840637718</v>
      </c>
    </row>
    <row r="6" spans="1:4" ht="30" customHeight="1">
      <c r="A6" s="409" t="s">
        <v>40</v>
      </c>
      <c r="B6" s="410" t="s">
        <v>37</v>
      </c>
      <c r="C6" s="411">
        <v>137.4962</v>
      </c>
      <c r="D6" s="412">
        <v>17.608071604881648</v>
      </c>
    </row>
    <row r="7" spans="1:4" ht="30" customHeight="1">
      <c r="A7" s="409" t="s">
        <v>41</v>
      </c>
      <c r="B7" s="410" t="s">
        <v>37</v>
      </c>
      <c r="C7" s="411">
        <v>92.70759423667269</v>
      </c>
      <c r="D7" s="412">
        <v>10.781384133472894</v>
      </c>
    </row>
    <row r="8" spans="1:246" s="2" customFormat="1" ht="30" customHeight="1">
      <c r="A8" s="414" t="s">
        <v>42</v>
      </c>
      <c r="B8" s="415" t="s">
        <v>37</v>
      </c>
      <c r="C8" s="416">
        <v>708.13</v>
      </c>
      <c r="D8" s="164">
        <v>44.8</v>
      </c>
      <c r="E8" s="417"/>
      <c r="F8" s="418"/>
      <c r="G8" s="417"/>
      <c r="H8" s="418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19"/>
      <c r="X8" s="419"/>
      <c r="Y8" s="419"/>
      <c r="Z8" s="419"/>
      <c r="AA8" s="419"/>
      <c r="AB8" s="419"/>
      <c r="AC8" s="419"/>
      <c r="AD8" s="419"/>
      <c r="AE8" s="419"/>
      <c r="AF8" s="419"/>
      <c r="AG8" s="419"/>
      <c r="AH8" s="419"/>
      <c r="AI8" s="419"/>
      <c r="AJ8" s="419"/>
      <c r="AK8" s="419"/>
      <c r="AL8" s="419"/>
      <c r="AM8" s="419"/>
      <c r="AN8" s="419"/>
      <c r="AO8" s="419"/>
      <c r="AP8" s="419"/>
      <c r="AQ8" s="419"/>
      <c r="AR8" s="419"/>
      <c r="AS8" s="419"/>
      <c r="AT8" s="419"/>
      <c r="AU8" s="419"/>
      <c r="AV8" s="419"/>
      <c r="AW8" s="419"/>
      <c r="AX8" s="419"/>
      <c r="AY8" s="419"/>
      <c r="AZ8" s="419"/>
      <c r="BA8" s="419"/>
      <c r="BB8" s="419"/>
      <c r="BC8" s="419"/>
      <c r="BD8" s="419"/>
      <c r="BE8" s="419"/>
      <c r="BF8" s="419"/>
      <c r="BG8" s="419"/>
      <c r="BH8" s="419"/>
      <c r="BI8" s="419"/>
      <c r="BJ8" s="419"/>
      <c r="BK8" s="419"/>
      <c r="BL8" s="419"/>
      <c r="BM8" s="419"/>
      <c r="BN8" s="419"/>
      <c r="BO8" s="419"/>
      <c r="BP8" s="419"/>
      <c r="BQ8" s="419"/>
      <c r="BR8" s="419"/>
      <c r="BS8" s="419"/>
      <c r="BT8" s="419"/>
      <c r="BU8" s="419"/>
      <c r="BV8" s="419"/>
      <c r="BW8" s="419"/>
      <c r="BX8" s="419"/>
      <c r="BY8" s="419"/>
      <c r="BZ8" s="419"/>
      <c r="CA8" s="419"/>
      <c r="CB8" s="419"/>
      <c r="CC8" s="419"/>
      <c r="CD8" s="419"/>
      <c r="CE8" s="419"/>
      <c r="CF8" s="419"/>
      <c r="CG8" s="419"/>
      <c r="CH8" s="419"/>
      <c r="CI8" s="419"/>
      <c r="CJ8" s="419"/>
      <c r="CK8" s="419"/>
      <c r="CL8" s="419"/>
      <c r="CM8" s="419"/>
      <c r="CN8" s="419"/>
      <c r="CO8" s="419"/>
      <c r="CP8" s="419"/>
      <c r="CQ8" s="419"/>
      <c r="CR8" s="419"/>
      <c r="CS8" s="419"/>
      <c r="CT8" s="419"/>
      <c r="CU8" s="419"/>
      <c r="CV8" s="419"/>
      <c r="CW8" s="419"/>
      <c r="CX8" s="419"/>
      <c r="CY8" s="419"/>
      <c r="CZ8" s="419"/>
      <c r="DA8" s="419"/>
      <c r="DB8" s="419"/>
      <c r="DC8" s="419"/>
      <c r="DD8" s="419"/>
      <c r="DE8" s="419"/>
      <c r="DF8" s="419"/>
      <c r="DG8" s="419"/>
      <c r="DH8" s="419"/>
      <c r="DI8" s="419"/>
      <c r="DJ8" s="419"/>
      <c r="DK8" s="419"/>
      <c r="DL8" s="419"/>
      <c r="DM8" s="419"/>
      <c r="DN8" s="419"/>
      <c r="DO8" s="419"/>
      <c r="DP8" s="419"/>
      <c r="DQ8" s="419"/>
      <c r="DR8" s="419"/>
      <c r="DS8" s="419"/>
      <c r="DT8" s="419"/>
      <c r="DU8" s="419"/>
      <c r="DV8" s="419"/>
      <c r="DW8" s="419"/>
      <c r="DX8" s="419"/>
      <c r="DY8" s="419"/>
      <c r="DZ8" s="419"/>
      <c r="EA8" s="419"/>
      <c r="EB8" s="419"/>
      <c r="EC8" s="419"/>
      <c r="ED8" s="419"/>
      <c r="EE8" s="419"/>
      <c r="EF8" s="419"/>
      <c r="EG8" s="419"/>
      <c r="EH8" s="419"/>
      <c r="EI8" s="419"/>
      <c r="EJ8" s="419"/>
      <c r="EK8" s="419"/>
      <c r="EL8" s="419"/>
      <c r="EM8" s="419"/>
      <c r="EN8" s="419"/>
      <c r="EO8" s="419"/>
      <c r="EP8" s="419"/>
      <c r="EQ8" s="419"/>
      <c r="ER8" s="419"/>
      <c r="ES8" s="419"/>
      <c r="ET8" s="419"/>
      <c r="EU8" s="419"/>
      <c r="EV8" s="419"/>
      <c r="EW8" s="419"/>
      <c r="EX8" s="419"/>
      <c r="EY8" s="419"/>
      <c r="EZ8" s="419"/>
      <c r="FA8" s="419"/>
      <c r="FB8" s="419"/>
      <c r="FC8" s="419"/>
      <c r="FD8" s="419"/>
      <c r="FE8" s="419"/>
      <c r="FF8" s="419"/>
      <c r="FG8" s="419"/>
      <c r="FH8" s="419"/>
      <c r="FI8" s="419"/>
      <c r="FJ8" s="419"/>
      <c r="FK8" s="419"/>
      <c r="FL8" s="419"/>
      <c r="FM8" s="419"/>
      <c r="FN8" s="419"/>
      <c r="FO8" s="419"/>
      <c r="FP8" s="419"/>
      <c r="FQ8" s="419"/>
      <c r="FR8" s="419"/>
      <c r="FS8" s="419"/>
      <c r="FT8" s="419"/>
      <c r="FU8" s="419"/>
      <c r="FV8" s="419"/>
      <c r="FW8" s="419"/>
      <c r="FX8" s="419"/>
      <c r="FY8" s="419"/>
      <c r="FZ8" s="419"/>
      <c r="GA8" s="419"/>
      <c r="GB8" s="419"/>
      <c r="GC8" s="419"/>
      <c r="GD8" s="419"/>
      <c r="GE8" s="419"/>
      <c r="GF8" s="419"/>
      <c r="GG8" s="419"/>
      <c r="GH8" s="419"/>
      <c r="GI8" s="419"/>
      <c r="GJ8" s="419"/>
      <c r="GK8" s="419"/>
      <c r="GL8" s="419"/>
      <c r="GM8" s="419"/>
      <c r="GN8" s="419"/>
      <c r="GO8" s="419"/>
      <c r="GP8" s="419"/>
      <c r="GQ8" s="419"/>
      <c r="GR8" s="419"/>
      <c r="GS8" s="419"/>
      <c r="GT8" s="419"/>
      <c r="GU8" s="419"/>
      <c r="GV8" s="419"/>
      <c r="GW8" s="419"/>
      <c r="GX8" s="419"/>
      <c r="GY8" s="419"/>
      <c r="GZ8" s="419"/>
      <c r="HA8" s="419"/>
      <c r="HB8" s="419"/>
      <c r="HC8" s="419"/>
      <c r="HD8" s="419"/>
      <c r="HE8" s="419"/>
      <c r="HF8" s="419"/>
      <c r="HG8" s="419"/>
      <c r="HH8" s="419"/>
      <c r="HI8" s="419"/>
      <c r="HJ8" s="419"/>
      <c r="HK8" s="419"/>
      <c r="HL8" s="419"/>
      <c r="HM8" s="419"/>
      <c r="HN8" s="419"/>
      <c r="HO8" s="419"/>
      <c r="HP8" s="419"/>
      <c r="HQ8" s="419"/>
      <c r="HR8" s="419"/>
      <c r="HS8" s="419"/>
      <c r="HT8" s="419"/>
      <c r="HU8" s="419"/>
      <c r="HV8" s="419"/>
      <c r="HW8" s="419"/>
      <c r="HX8" s="419"/>
      <c r="HY8" s="419"/>
      <c r="HZ8" s="419"/>
      <c r="IA8" s="419"/>
      <c r="IB8" s="419"/>
      <c r="IC8" s="419"/>
      <c r="ID8" s="419"/>
      <c r="IE8" s="419"/>
      <c r="IF8" s="419"/>
      <c r="IG8" s="419"/>
      <c r="IH8" s="419"/>
      <c r="II8" s="419"/>
      <c r="IJ8" s="419"/>
      <c r="IK8" s="419"/>
      <c r="IL8" s="419"/>
    </row>
    <row r="9" spans="1:246" s="2" customFormat="1" ht="30" customHeight="1">
      <c r="A9" s="414" t="s">
        <v>43</v>
      </c>
      <c r="B9" s="415" t="s">
        <v>37</v>
      </c>
      <c r="C9" s="416">
        <v>45.06</v>
      </c>
      <c r="D9" s="164">
        <v>29.3</v>
      </c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419"/>
      <c r="AK9" s="419"/>
      <c r="AL9" s="419"/>
      <c r="AM9" s="419"/>
      <c r="AN9" s="419"/>
      <c r="AO9" s="419"/>
      <c r="AP9" s="419"/>
      <c r="AQ9" s="419"/>
      <c r="AR9" s="419"/>
      <c r="AS9" s="419"/>
      <c r="AT9" s="419"/>
      <c r="AU9" s="419"/>
      <c r="AV9" s="419"/>
      <c r="AW9" s="419"/>
      <c r="AX9" s="419"/>
      <c r="AY9" s="419"/>
      <c r="AZ9" s="419"/>
      <c r="BA9" s="419"/>
      <c r="BB9" s="419"/>
      <c r="BC9" s="419"/>
      <c r="BD9" s="419"/>
      <c r="BE9" s="419"/>
      <c r="BF9" s="419"/>
      <c r="BG9" s="419"/>
      <c r="BH9" s="419"/>
      <c r="BI9" s="419"/>
      <c r="BJ9" s="419"/>
      <c r="BK9" s="419"/>
      <c r="BL9" s="419"/>
      <c r="BM9" s="419"/>
      <c r="BN9" s="419"/>
      <c r="BO9" s="419"/>
      <c r="BP9" s="419"/>
      <c r="BQ9" s="419"/>
      <c r="BR9" s="419"/>
      <c r="BS9" s="419"/>
      <c r="BT9" s="419"/>
      <c r="BU9" s="419"/>
      <c r="BV9" s="419"/>
      <c r="BW9" s="419"/>
      <c r="BX9" s="419"/>
      <c r="BY9" s="419"/>
      <c r="BZ9" s="419"/>
      <c r="CA9" s="419"/>
      <c r="CB9" s="419"/>
      <c r="CC9" s="419"/>
      <c r="CD9" s="419"/>
      <c r="CE9" s="419"/>
      <c r="CF9" s="419"/>
      <c r="CG9" s="419"/>
      <c r="CH9" s="419"/>
      <c r="CI9" s="419"/>
      <c r="CJ9" s="419"/>
      <c r="CK9" s="419"/>
      <c r="CL9" s="419"/>
      <c r="CM9" s="419"/>
      <c r="CN9" s="419"/>
      <c r="CO9" s="419"/>
      <c r="CP9" s="419"/>
      <c r="CQ9" s="419"/>
      <c r="CR9" s="419"/>
      <c r="CS9" s="419"/>
      <c r="CT9" s="419"/>
      <c r="CU9" s="419"/>
      <c r="CV9" s="419"/>
      <c r="CW9" s="419"/>
      <c r="CX9" s="419"/>
      <c r="CY9" s="419"/>
      <c r="CZ9" s="419"/>
      <c r="DA9" s="419"/>
      <c r="DB9" s="419"/>
      <c r="DC9" s="419"/>
      <c r="DD9" s="419"/>
      <c r="DE9" s="419"/>
      <c r="DF9" s="419"/>
      <c r="DG9" s="419"/>
      <c r="DH9" s="419"/>
      <c r="DI9" s="419"/>
      <c r="DJ9" s="419"/>
      <c r="DK9" s="419"/>
      <c r="DL9" s="419"/>
      <c r="DM9" s="419"/>
      <c r="DN9" s="419"/>
      <c r="DO9" s="419"/>
      <c r="DP9" s="419"/>
      <c r="DQ9" s="419"/>
      <c r="DR9" s="419"/>
      <c r="DS9" s="419"/>
      <c r="DT9" s="419"/>
      <c r="DU9" s="419"/>
      <c r="DV9" s="419"/>
      <c r="DW9" s="419"/>
      <c r="DX9" s="419"/>
      <c r="DY9" s="419"/>
      <c r="DZ9" s="419"/>
      <c r="EA9" s="419"/>
      <c r="EB9" s="419"/>
      <c r="EC9" s="419"/>
      <c r="ED9" s="419"/>
      <c r="EE9" s="419"/>
      <c r="EF9" s="419"/>
      <c r="EG9" s="419"/>
      <c r="EH9" s="419"/>
      <c r="EI9" s="419"/>
      <c r="EJ9" s="419"/>
      <c r="EK9" s="419"/>
      <c r="EL9" s="419"/>
      <c r="EM9" s="419"/>
      <c r="EN9" s="419"/>
      <c r="EO9" s="419"/>
      <c r="EP9" s="419"/>
      <c r="EQ9" s="419"/>
      <c r="ER9" s="419"/>
      <c r="ES9" s="419"/>
      <c r="ET9" s="419"/>
      <c r="EU9" s="419"/>
      <c r="EV9" s="419"/>
      <c r="EW9" s="419"/>
      <c r="EX9" s="419"/>
      <c r="EY9" s="419"/>
      <c r="EZ9" s="419"/>
      <c r="FA9" s="419"/>
      <c r="FB9" s="419"/>
      <c r="FC9" s="419"/>
      <c r="FD9" s="419"/>
      <c r="FE9" s="419"/>
      <c r="FF9" s="419"/>
      <c r="FG9" s="419"/>
      <c r="FH9" s="419"/>
      <c r="FI9" s="419"/>
      <c r="FJ9" s="419"/>
      <c r="FK9" s="419"/>
      <c r="FL9" s="419"/>
      <c r="FM9" s="419"/>
      <c r="FN9" s="419"/>
      <c r="FO9" s="419"/>
      <c r="FP9" s="419"/>
      <c r="FQ9" s="419"/>
      <c r="FR9" s="419"/>
      <c r="FS9" s="419"/>
      <c r="FT9" s="419"/>
      <c r="FU9" s="419"/>
      <c r="FV9" s="419"/>
      <c r="FW9" s="419"/>
      <c r="FX9" s="419"/>
      <c r="FY9" s="419"/>
      <c r="FZ9" s="419"/>
      <c r="GA9" s="419"/>
      <c r="GB9" s="419"/>
      <c r="GC9" s="419"/>
      <c r="GD9" s="419"/>
      <c r="GE9" s="419"/>
      <c r="GF9" s="419"/>
      <c r="GG9" s="419"/>
      <c r="GH9" s="419"/>
      <c r="GI9" s="419"/>
      <c r="GJ9" s="419"/>
      <c r="GK9" s="419"/>
      <c r="GL9" s="419"/>
      <c r="GM9" s="419"/>
      <c r="GN9" s="419"/>
      <c r="GO9" s="419"/>
      <c r="GP9" s="419"/>
      <c r="GQ9" s="419"/>
      <c r="GR9" s="419"/>
      <c r="GS9" s="419"/>
      <c r="GT9" s="419"/>
      <c r="GU9" s="419"/>
      <c r="GV9" s="419"/>
      <c r="GW9" s="419"/>
      <c r="GX9" s="419"/>
      <c r="GY9" s="419"/>
      <c r="GZ9" s="419"/>
      <c r="HA9" s="419"/>
      <c r="HB9" s="419"/>
      <c r="HC9" s="419"/>
      <c r="HD9" s="419"/>
      <c r="HE9" s="419"/>
      <c r="HF9" s="419"/>
      <c r="HG9" s="419"/>
      <c r="HH9" s="419"/>
      <c r="HI9" s="419"/>
      <c r="HJ9" s="419"/>
      <c r="HK9" s="419"/>
      <c r="HL9" s="419"/>
      <c r="HM9" s="419"/>
      <c r="HN9" s="419"/>
      <c r="HO9" s="419"/>
      <c r="HP9" s="419"/>
      <c r="HQ9" s="419"/>
      <c r="HR9" s="419"/>
      <c r="HS9" s="419"/>
      <c r="HT9" s="419"/>
      <c r="HU9" s="419"/>
      <c r="HV9" s="419"/>
      <c r="HW9" s="419"/>
      <c r="HX9" s="419"/>
      <c r="HY9" s="419"/>
      <c r="HZ9" s="419"/>
      <c r="IA9" s="419"/>
      <c r="IB9" s="419"/>
      <c r="IC9" s="419"/>
      <c r="ID9" s="419"/>
      <c r="IE9" s="419"/>
      <c r="IF9" s="419"/>
      <c r="IG9" s="419"/>
      <c r="IH9" s="419"/>
      <c r="II9" s="419"/>
      <c r="IJ9" s="419"/>
      <c r="IK9" s="419"/>
      <c r="IL9" s="419"/>
    </row>
    <row r="10" spans="1:246" s="2" customFormat="1" ht="30" customHeight="1">
      <c r="A10" s="414" t="s">
        <v>44</v>
      </c>
      <c r="B10" s="415" t="s">
        <v>37</v>
      </c>
      <c r="C10" s="416">
        <v>29.99</v>
      </c>
      <c r="D10" s="164">
        <v>31.8</v>
      </c>
      <c r="E10" s="420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19"/>
      <c r="AP10" s="419"/>
      <c r="AQ10" s="419"/>
      <c r="AR10" s="419"/>
      <c r="AS10" s="419"/>
      <c r="AT10" s="419"/>
      <c r="AU10" s="419"/>
      <c r="AV10" s="419"/>
      <c r="AW10" s="419"/>
      <c r="AX10" s="419"/>
      <c r="AY10" s="419"/>
      <c r="AZ10" s="419"/>
      <c r="BA10" s="419"/>
      <c r="BB10" s="419"/>
      <c r="BC10" s="419"/>
      <c r="BD10" s="419"/>
      <c r="BE10" s="419"/>
      <c r="BF10" s="419"/>
      <c r="BG10" s="419"/>
      <c r="BH10" s="419"/>
      <c r="BI10" s="419"/>
      <c r="BJ10" s="419"/>
      <c r="BK10" s="419"/>
      <c r="BL10" s="419"/>
      <c r="BM10" s="419"/>
      <c r="BN10" s="419"/>
      <c r="BO10" s="419"/>
      <c r="BP10" s="419"/>
      <c r="BQ10" s="419"/>
      <c r="BR10" s="419"/>
      <c r="BS10" s="419"/>
      <c r="BT10" s="419"/>
      <c r="BU10" s="419"/>
      <c r="BV10" s="419"/>
      <c r="BW10" s="419"/>
      <c r="BX10" s="419"/>
      <c r="BY10" s="419"/>
      <c r="BZ10" s="419"/>
      <c r="CA10" s="419"/>
      <c r="CB10" s="419"/>
      <c r="CC10" s="419"/>
      <c r="CD10" s="419"/>
      <c r="CE10" s="419"/>
      <c r="CF10" s="419"/>
      <c r="CG10" s="419"/>
      <c r="CH10" s="419"/>
      <c r="CI10" s="419"/>
      <c r="CJ10" s="419"/>
      <c r="CK10" s="419"/>
      <c r="CL10" s="419"/>
      <c r="CM10" s="419"/>
      <c r="CN10" s="419"/>
      <c r="CO10" s="419"/>
      <c r="CP10" s="419"/>
      <c r="CQ10" s="419"/>
      <c r="CR10" s="419"/>
      <c r="CS10" s="419"/>
      <c r="CT10" s="419"/>
      <c r="CU10" s="419"/>
      <c r="CV10" s="419"/>
      <c r="CW10" s="419"/>
      <c r="CX10" s="419"/>
      <c r="CY10" s="419"/>
      <c r="CZ10" s="419"/>
      <c r="DA10" s="419"/>
      <c r="DB10" s="419"/>
      <c r="DC10" s="419"/>
      <c r="DD10" s="419"/>
      <c r="DE10" s="419"/>
      <c r="DF10" s="419"/>
      <c r="DG10" s="419"/>
      <c r="DH10" s="419"/>
      <c r="DI10" s="419"/>
      <c r="DJ10" s="419"/>
      <c r="DK10" s="419"/>
      <c r="DL10" s="419"/>
      <c r="DM10" s="419"/>
      <c r="DN10" s="419"/>
      <c r="DO10" s="419"/>
      <c r="DP10" s="419"/>
      <c r="DQ10" s="419"/>
      <c r="DR10" s="419"/>
      <c r="DS10" s="419"/>
      <c r="DT10" s="419"/>
      <c r="DU10" s="419"/>
      <c r="DV10" s="419"/>
      <c r="DW10" s="419"/>
      <c r="DX10" s="419"/>
      <c r="DY10" s="419"/>
      <c r="DZ10" s="419"/>
      <c r="EA10" s="419"/>
      <c r="EB10" s="419"/>
      <c r="EC10" s="419"/>
      <c r="ED10" s="419"/>
      <c r="EE10" s="419"/>
      <c r="EF10" s="419"/>
      <c r="EG10" s="419"/>
      <c r="EH10" s="419"/>
      <c r="EI10" s="419"/>
      <c r="EJ10" s="419"/>
      <c r="EK10" s="419"/>
      <c r="EL10" s="419"/>
      <c r="EM10" s="419"/>
      <c r="EN10" s="419"/>
      <c r="EO10" s="419"/>
      <c r="EP10" s="419"/>
      <c r="EQ10" s="419"/>
      <c r="ER10" s="419"/>
      <c r="ES10" s="419"/>
      <c r="ET10" s="419"/>
      <c r="EU10" s="419"/>
      <c r="EV10" s="419"/>
      <c r="EW10" s="419"/>
      <c r="EX10" s="419"/>
      <c r="EY10" s="419"/>
      <c r="EZ10" s="419"/>
      <c r="FA10" s="419"/>
      <c r="FB10" s="419"/>
      <c r="FC10" s="419"/>
      <c r="FD10" s="419"/>
      <c r="FE10" s="419"/>
      <c r="FF10" s="419"/>
      <c r="FG10" s="419"/>
      <c r="FH10" s="419"/>
      <c r="FI10" s="419"/>
      <c r="FJ10" s="419"/>
      <c r="FK10" s="419"/>
      <c r="FL10" s="419"/>
      <c r="FM10" s="419"/>
      <c r="FN10" s="419"/>
      <c r="FO10" s="419"/>
      <c r="FP10" s="419"/>
      <c r="FQ10" s="419"/>
      <c r="FR10" s="419"/>
      <c r="FS10" s="419"/>
      <c r="FT10" s="419"/>
      <c r="FU10" s="419"/>
      <c r="FV10" s="419"/>
      <c r="FW10" s="419"/>
      <c r="FX10" s="419"/>
      <c r="FY10" s="419"/>
      <c r="FZ10" s="419"/>
      <c r="GA10" s="419"/>
      <c r="GB10" s="419"/>
      <c r="GC10" s="419"/>
      <c r="GD10" s="419"/>
      <c r="GE10" s="419"/>
      <c r="GF10" s="419"/>
      <c r="GG10" s="419"/>
      <c r="GH10" s="419"/>
      <c r="GI10" s="419"/>
      <c r="GJ10" s="419"/>
      <c r="GK10" s="419"/>
      <c r="GL10" s="419"/>
      <c r="GM10" s="419"/>
      <c r="GN10" s="419"/>
      <c r="GO10" s="419"/>
      <c r="GP10" s="419"/>
      <c r="GQ10" s="419"/>
      <c r="GR10" s="419"/>
      <c r="GS10" s="419"/>
      <c r="GT10" s="419"/>
      <c r="GU10" s="419"/>
      <c r="GV10" s="419"/>
      <c r="GW10" s="419"/>
      <c r="GX10" s="419"/>
      <c r="GY10" s="419"/>
      <c r="GZ10" s="419"/>
      <c r="HA10" s="419"/>
      <c r="HB10" s="419"/>
      <c r="HC10" s="419"/>
      <c r="HD10" s="419"/>
      <c r="HE10" s="419"/>
      <c r="HF10" s="419"/>
      <c r="HG10" s="419"/>
      <c r="HH10" s="419"/>
      <c r="HI10" s="419"/>
      <c r="HJ10" s="419"/>
      <c r="HK10" s="419"/>
      <c r="HL10" s="419"/>
      <c r="HM10" s="419"/>
      <c r="HN10" s="419"/>
      <c r="HO10" s="419"/>
      <c r="HP10" s="419"/>
      <c r="HQ10" s="419"/>
      <c r="HR10" s="419"/>
      <c r="HS10" s="419"/>
      <c r="HT10" s="419"/>
      <c r="HU10" s="419"/>
      <c r="HV10" s="419"/>
      <c r="HW10" s="419"/>
      <c r="HX10" s="419"/>
      <c r="HY10" s="419"/>
      <c r="HZ10" s="419"/>
      <c r="IA10" s="419"/>
      <c r="IB10" s="419"/>
      <c r="IC10" s="419"/>
      <c r="ID10" s="419"/>
      <c r="IE10" s="419"/>
      <c r="IF10" s="419"/>
      <c r="IG10" s="419"/>
      <c r="IH10" s="419"/>
      <c r="II10" s="419"/>
      <c r="IJ10" s="419"/>
      <c r="IK10" s="419"/>
      <c r="IL10" s="419"/>
    </row>
    <row r="11" spans="1:246" s="2" customFormat="1" ht="30" customHeight="1">
      <c r="A11" s="421" t="s">
        <v>45</v>
      </c>
      <c r="B11" s="422" t="s">
        <v>46</v>
      </c>
      <c r="C11" s="416">
        <v>84.97</v>
      </c>
      <c r="D11" s="164">
        <v>21.23</v>
      </c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419"/>
      <c r="AD11" s="419"/>
      <c r="AE11" s="419"/>
      <c r="AF11" s="419"/>
      <c r="AG11" s="419"/>
      <c r="AH11" s="419"/>
      <c r="AI11" s="419"/>
      <c r="AJ11" s="419"/>
      <c r="AK11" s="419"/>
      <c r="AL11" s="419"/>
      <c r="AM11" s="419"/>
      <c r="AN11" s="419"/>
      <c r="AO11" s="419"/>
      <c r="AP11" s="419"/>
      <c r="AQ11" s="419"/>
      <c r="AR11" s="419"/>
      <c r="AS11" s="419"/>
      <c r="AT11" s="419"/>
      <c r="AU11" s="419"/>
      <c r="AV11" s="419"/>
      <c r="AW11" s="419"/>
      <c r="AX11" s="419"/>
      <c r="AY11" s="419"/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19"/>
      <c r="BK11" s="419"/>
      <c r="BL11" s="419"/>
      <c r="BM11" s="419"/>
      <c r="BN11" s="419"/>
      <c r="BO11" s="419"/>
      <c r="BP11" s="419"/>
      <c r="BQ11" s="419"/>
      <c r="BR11" s="419"/>
      <c r="BS11" s="419"/>
      <c r="BT11" s="419"/>
      <c r="BU11" s="419"/>
      <c r="BV11" s="419"/>
      <c r="BW11" s="419"/>
      <c r="BX11" s="419"/>
      <c r="BY11" s="419"/>
      <c r="BZ11" s="419"/>
      <c r="CA11" s="419"/>
      <c r="CB11" s="419"/>
      <c r="CC11" s="419"/>
      <c r="CD11" s="419"/>
      <c r="CE11" s="419"/>
      <c r="CF11" s="419"/>
      <c r="CG11" s="419"/>
      <c r="CH11" s="419"/>
      <c r="CI11" s="419"/>
      <c r="CJ11" s="419"/>
      <c r="CK11" s="419"/>
      <c r="CL11" s="419"/>
      <c r="CM11" s="419"/>
      <c r="CN11" s="419"/>
      <c r="CO11" s="419"/>
      <c r="CP11" s="419"/>
      <c r="CQ11" s="419"/>
      <c r="CR11" s="419"/>
      <c r="CS11" s="419"/>
      <c r="CT11" s="419"/>
      <c r="CU11" s="419"/>
      <c r="CV11" s="419"/>
      <c r="CW11" s="419"/>
      <c r="CX11" s="419"/>
      <c r="CY11" s="419"/>
      <c r="CZ11" s="419"/>
      <c r="DA11" s="419"/>
      <c r="DB11" s="419"/>
      <c r="DC11" s="419"/>
      <c r="DD11" s="419"/>
      <c r="DE11" s="419"/>
      <c r="DF11" s="419"/>
      <c r="DG11" s="419"/>
      <c r="DH11" s="419"/>
      <c r="DI11" s="419"/>
      <c r="DJ11" s="419"/>
      <c r="DK11" s="419"/>
      <c r="DL11" s="419"/>
      <c r="DM11" s="419"/>
      <c r="DN11" s="419"/>
      <c r="DO11" s="419"/>
      <c r="DP11" s="419"/>
      <c r="DQ11" s="419"/>
      <c r="DR11" s="419"/>
      <c r="DS11" s="419"/>
      <c r="DT11" s="419"/>
      <c r="DU11" s="419"/>
      <c r="DV11" s="419"/>
      <c r="DW11" s="419"/>
      <c r="DX11" s="419"/>
      <c r="DY11" s="419"/>
      <c r="DZ11" s="419"/>
      <c r="EA11" s="419"/>
      <c r="EB11" s="419"/>
      <c r="EC11" s="419"/>
      <c r="ED11" s="419"/>
      <c r="EE11" s="419"/>
      <c r="EF11" s="419"/>
      <c r="EG11" s="419"/>
      <c r="EH11" s="419"/>
      <c r="EI11" s="419"/>
      <c r="EJ11" s="419"/>
      <c r="EK11" s="419"/>
      <c r="EL11" s="419"/>
      <c r="EM11" s="419"/>
      <c r="EN11" s="419"/>
      <c r="EO11" s="419"/>
      <c r="EP11" s="419"/>
      <c r="EQ11" s="419"/>
      <c r="ER11" s="419"/>
      <c r="ES11" s="419"/>
      <c r="ET11" s="419"/>
      <c r="EU11" s="419"/>
      <c r="EV11" s="419"/>
      <c r="EW11" s="419"/>
      <c r="EX11" s="419"/>
      <c r="EY11" s="419"/>
      <c r="EZ11" s="419"/>
      <c r="FA11" s="419"/>
      <c r="FB11" s="419"/>
      <c r="FC11" s="419"/>
      <c r="FD11" s="419"/>
      <c r="FE11" s="419"/>
      <c r="FF11" s="419"/>
      <c r="FG11" s="419"/>
      <c r="FH11" s="419"/>
      <c r="FI11" s="419"/>
      <c r="FJ11" s="419"/>
      <c r="FK11" s="419"/>
      <c r="FL11" s="419"/>
      <c r="FM11" s="419"/>
      <c r="FN11" s="419"/>
      <c r="FO11" s="419"/>
      <c r="FP11" s="419"/>
      <c r="FQ11" s="419"/>
      <c r="FR11" s="419"/>
      <c r="FS11" s="419"/>
      <c r="FT11" s="419"/>
      <c r="FU11" s="419"/>
      <c r="FV11" s="419"/>
      <c r="FW11" s="419"/>
      <c r="FX11" s="419"/>
      <c r="FY11" s="419"/>
      <c r="FZ11" s="419"/>
      <c r="GA11" s="419"/>
      <c r="GB11" s="419"/>
      <c r="GC11" s="419"/>
      <c r="GD11" s="419"/>
      <c r="GE11" s="419"/>
      <c r="GF11" s="419"/>
      <c r="GG11" s="419"/>
      <c r="GH11" s="419"/>
      <c r="GI11" s="419"/>
      <c r="GJ11" s="419"/>
      <c r="GK11" s="419"/>
      <c r="GL11" s="419"/>
      <c r="GM11" s="419"/>
      <c r="GN11" s="419"/>
      <c r="GO11" s="419"/>
      <c r="GP11" s="419"/>
      <c r="GQ11" s="419"/>
      <c r="GR11" s="419"/>
      <c r="GS11" s="419"/>
      <c r="GT11" s="419"/>
      <c r="GU11" s="419"/>
      <c r="GV11" s="419"/>
      <c r="GW11" s="419"/>
      <c r="GX11" s="419"/>
      <c r="GY11" s="419"/>
      <c r="GZ11" s="419"/>
      <c r="HA11" s="419"/>
      <c r="HB11" s="419"/>
      <c r="HC11" s="419"/>
      <c r="HD11" s="419"/>
      <c r="HE11" s="419"/>
      <c r="HF11" s="419"/>
      <c r="HG11" s="419"/>
      <c r="HH11" s="419"/>
      <c r="HI11" s="419"/>
      <c r="HJ11" s="419"/>
      <c r="HK11" s="419"/>
      <c r="HL11" s="419"/>
      <c r="HM11" s="419"/>
      <c r="HN11" s="419"/>
      <c r="HO11" s="419"/>
      <c r="HP11" s="419"/>
      <c r="HQ11" s="419"/>
      <c r="HR11" s="419"/>
      <c r="HS11" s="419"/>
      <c r="HT11" s="419"/>
      <c r="HU11" s="419"/>
      <c r="HV11" s="419"/>
      <c r="HW11" s="419"/>
      <c r="HX11" s="419"/>
      <c r="HY11" s="419"/>
      <c r="HZ11" s="419"/>
      <c r="IA11" s="419"/>
      <c r="IB11" s="419"/>
      <c r="IC11" s="419"/>
      <c r="ID11" s="419"/>
      <c r="IE11" s="419"/>
      <c r="IF11" s="419"/>
      <c r="IG11" s="419"/>
      <c r="IH11" s="419"/>
      <c r="II11" s="419"/>
      <c r="IJ11" s="419"/>
      <c r="IK11" s="419"/>
      <c r="IL11" s="419"/>
    </row>
    <row r="12" spans="1:5" ht="30" customHeight="1">
      <c r="A12" s="423" t="s">
        <v>47</v>
      </c>
      <c r="B12" s="424" t="s">
        <v>48</v>
      </c>
      <c r="C12" s="125">
        <f>'分县区出口外资'!B15</f>
        <v>0.1762</v>
      </c>
      <c r="D12" s="126">
        <f>'分县区出口外资'!C15</f>
        <v>7</v>
      </c>
      <c r="E12" s="425" t="s">
        <v>49</v>
      </c>
    </row>
    <row r="13" spans="1:4" ht="30" customHeight="1">
      <c r="A13" s="426" t="s">
        <v>50</v>
      </c>
      <c r="B13" s="410" t="s">
        <v>37</v>
      </c>
      <c r="C13" s="125">
        <v>65.66</v>
      </c>
      <c r="D13" s="427">
        <v>14</v>
      </c>
    </row>
    <row r="14" spans="1:4" ht="30" customHeight="1">
      <c r="A14" s="426" t="s">
        <v>51</v>
      </c>
      <c r="B14" s="410" t="s">
        <v>37</v>
      </c>
      <c r="C14" s="125">
        <v>60.51</v>
      </c>
      <c r="D14" s="412">
        <v>21.9</v>
      </c>
    </row>
    <row r="15" spans="1:4" ht="30" customHeight="1">
      <c r="A15" s="426" t="s">
        <v>52</v>
      </c>
      <c r="B15" s="410" t="s">
        <v>37</v>
      </c>
      <c r="C15" s="125">
        <v>5.15</v>
      </c>
      <c r="D15" s="412">
        <v>-35</v>
      </c>
    </row>
    <row r="16" spans="1:4" ht="30" customHeight="1">
      <c r="A16" s="423" t="s">
        <v>53</v>
      </c>
      <c r="B16" s="410" t="s">
        <v>54</v>
      </c>
      <c r="C16" s="428">
        <f>'分县区二个收入'!B5</f>
        <v>29682.143646228</v>
      </c>
      <c r="D16" s="412">
        <f>'分县区二个收入'!C5</f>
        <v>16.7074985240438</v>
      </c>
    </row>
    <row r="17" spans="1:4" ht="30" customHeight="1">
      <c r="A17" s="426" t="s">
        <v>55</v>
      </c>
      <c r="B17" s="410" t="s">
        <v>54</v>
      </c>
      <c r="C17" s="428">
        <f>'分县区二个收入'!B12</f>
        <v>35143.6416773489</v>
      </c>
      <c r="D17" s="412">
        <f>'分县区二个收入'!C12</f>
        <v>14.9085738561963</v>
      </c>
    </row>
    <row r="18" spans="1:4" ht="30" customHeight="1">
      <c r="A18" s="429" t="s">
        <v>56</v>
      </c>
      <c r="B18" s="430" t="s">
        <v>54</v>
      </c>
      <c r="C18" s="431">
        <f>'分县区二个收入'!B19</f>
        <v>23190.9999996633</v>
      </c>
      <c r="D18" s="432">
        <f>'分县区二个收入'!C19</f>
        <v>17.7149368593897</v>
      </c>
    </row>
  </sheetData>
  <sheetProtection/>
  <mergeCells count="1">
    <mergeCell ref="A1:D1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E16" sqref="E16"/>
    </sheetView>
  </sheetViews>
  <sheetFormatPr defaultColWidth="12.625" defaultRowHeight="14.25"/>
  <cols>
    <col min="1" max="1" width="32.00390625" style="0" customWidth="1"/>
    <col min="2" max="2" width="10.50390625" style="0" customWidth="1"/>
    <col min="3" max="3" width="12.125" style="0" customWidth="1"/>
  </cols>
  <sheetData>
    <row r="1" spans="1:3" ht="55.5" customHeight="1">
      <c r="A1" s="450" t="s">
        <v>57</v>
      </c>
      <c r="B1" s="451"/>
      <c r="C1" s="451"/>
    </row>
    <row r="2" spans="1:3" ht="24" customHeight="1">
      <c r="A2" s="110"/>
      <c r="B2" s="170" t="s">
        <v>34</v>
      </c>
      <c r="C2" s="171" t="s">
        <v>35</v>
      </c>
    </row>
    <row r="3" spans="1:3" ht="25.5" customHeight="1">
      <c r="A3" s="396" t="s">
        <v>58</v>
      </c>
      <c r="B3" s="397">
        <v>250.09029423667266</v>
      </c>
      <c r="C3" s="319">
        <v>13.66143171670795</v>
      </c>
    </row>
    <row r="4" spans="1:3" s="2" customFormat="1" ht="25.5" customHeight="1">
      <c r="A4" s="398" t="s">
        <v>59</v>
      </c>
      <c r="B4" s="397">
        <v>13.0341</v>
      </c>
      <c r="C4" s="319">
        <v>5.12718666732868</v>
      </c>
    </row>
    <row r="5" spans="1:3" ht="25.5" customHeight="1">
      <c r="A5" s="396" t="s">
        <v>60</v>
      </c>
      <c r="B5" s="397">
        <v>144.3486</v>
      </c>
      <c r="C5" s="319">
        <v>16.459135840637718</v>
      </c>
    </row>
    <row r="6" spans="1:3" ht="25.5" customHeight="1">
      <c r="A6" s="396" t="s">
        <v>61</v>
      </c>
      <c r="B6" s="397">
        <v>137.4962</v>
      </c>
      <c r="C6" s="319">
        <v>17.608071604881648</v>
      </c>
    </row>
    <row r="7" spans="1:3" ht="25.5" customHeight="1">
      <c r="A7" s="396" t="s">
        <v>62</v>
      </c>
      <c r="B7" s="397">
        <v>6.8778</v>
      </c>
      <c r="C7" s="319">
        <v>-4.099768383569414</v>
      </c>
    </row>
    <row r="8" spans="1:3" ht="25.5" customHeight="1">
      <c r="A8" s="396" t="s">
        <v>63</v>
      </c>
      <c r="B8" s="397">
        <v>92.70759423667269</v>
      </c>
      <c r="C8" s="319">
        <v>10.781384133472894</v>
      </c>
    </row>
    <row r="9" spans="1:3" ht="25.5" customHeight="1">
      <c r="A9" s="396" t="s">
        <v>64</v>
      </c>
      <c r="B9" s="397">
        <v>1.7026</v>
      </c>
      <c r="C9" s="319">
        <v>9.7896547162323</v>
      </c>
    </row>
    <row r="10" spans="1:3" ht="25.5" customHeight="1">
      <c r="A10" s="396" t="s">
        <v>65</v>
      </c>
      <c r="B10" s="397">
        <v>21.7505</v>
      </c>
      <c r="C10" s="319">
        <v>23.930167046453633</v>
      </c>
    </row>
    <row r="11" spans="1:3" ht="25.5" customHeight="1">
      <c r="A11" s="396" t="s">
        <v>66</v>
      </c>
      <c r="B11" s="397">
        <v>10.7393</v>
      </c>
      <c r="C11" s="319">
        <v>27.930025600390106</v>
      </c>
    </row>
    <row r="12" spans="1:3" ht="25.5" customHeight="1">
      <c r="A12" s="396" t="s">
        <v>67</v>
      </c>
      <c r="B12" s="397">
        <v>11.0112</v>
      </c>
      <c r="C12" s="319">
        <v>20.0777278117625</v>
      </c>
    </row>
    <row r="13" spans="1:3" ht="25.5" customHeight="1">
      <c r="A13" s="396" t="s">
        <v>68</v>
      </c>
      <c r="B13" s="397">
        <v>3.9391</v>
      </c>
      <c r="C13" s="319">
        <v>17.2037341438452</v>
      </c>
    </row>
    <row r="14" spans="1:3" ht="25.5" customHeight="1">
      <c r="A14" s="396" t="s">
        <v>69</v>
      </c>
      <c r="B14" s="397">
        <v>0.1271</v>
      </c>
      <c r="C14" s="319">
        <v>46.8160377358491</v>
      </c>
    </row>
    <row r="15" spans="1:3" ht="25.5" customHeight="1">
      <c r="A15" s="396" t="s">
        <v>70</v>
      </c>
      <c r="B15" s="397">
        <v>3.812</v>
      </c>
      <c r="C15" s="319">
        <v>16.4038859691034</v>
      </c>
    </row>
    <row r="16" spans="1:3" ht="25.5" customHeight="1">
      <c r="A16" s="396" t="s">
        <v>71</v>
      </c>
      <c r="B16" s="397">
        <v>24.4203</v>
      </c>
      <c r="C16" s="319">
        <v>8.33648969486451</v>
      </c>
    </row>
    <row r="17" spans="1:3" ht="25.5" customHeight="1">
      <c r="A17" s="396" t="s">
        <v>72</v>
      </c>
      <c r="B17" s="397">
        <v>11.6624</v>
      </c>
      <c r="C17" s="319">
        <v>3.99560383665165</v>
      </c>
    </row>
    <row r="18" spans="1:3" ht="25.5" customHeight="1">
      <c r="A18" s="396" t="s">
        <v>73</v>
      </c>
      <c r="B18" s="397">
        <v>13.3259937019023</v>
      </c>
      <c r="C18" s="319">
        <v>10.8188918478997</v>
      </c>
    </row>
    <row r="19" spans="1:3" ht="25.5" customHeight="1">
      <c r="A19" s="399" t="s">
        <v>74</v>
      </c>
      <c r="B19" s="400">
        <v>14.0201005347704</v>
      </c>
      <c r="C19" s="401">
        <v>2.60354534972744</v>
      </c>
    </row>
    <row r="33" ht="14.25">
      <c r="A33" s="402"/>
    </row>
  </sheetData>
  <sheetProtection/>
  <mergeCells count="1">
    <mergeCell ref="A1:C1"/>
  </mergeCells>
  <printOptions/>
  <pageMargins left="0.75" right="0.75" top="1" bottom="1" header="0.5" footer="0.5"/>
  <pageSetup horizontalDpi="1200" verticalDpi="1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zoomScaleSheetLayoutView="100" workbookViewId="0" topLeftCell="A7">
      <selection activeCell="A16" sqref="A16:IV16"/>
    </sheetView>
  </sheetViews>
  <sheetFormatPr defaultColWidth="8.25390625" defaultRowHeight="14.25"/>
  <cols>
    <col min="1" max="1" width="27.50390625" style="130" customWidth="1"/>
    <col min="2" max="2" width="17.50390625" style="384" customWidth="1"/>
    <col min="3" max="3" width="17.50390625" style="130" customWidth="1"/>
    <col min="4" max="4" width="16.00390625" style="131" customWidth="1"/>
    <col min="5" max="16384" width="8.25390625" style="130" customWidth="1"/>
  </cols>
  <sheetData>
    <row r="1" spans="1:3" ht="53.25" customHeight="1">
      <c r="A1" s="452" t="s">
        <v>75</v>
      </c>
      <c r="B1" s="452"/>
      <c r="C1" s="452"/>
    </row>
    <row r="2" spans="1:3" ht="39" customHeight="1">
      <c r="A2" s="265"/>
      <c r="B2" s="385" t="s">
        <v>34</v>
      </c>
      <c r="C2" s="386" t="s">
        <v>35</v>
      </c>
    </row>
    <row r="3" spans="1:3" ht="30" customHeight="1">
      <c r="A3" s="387" t="s">
        <v>76</v>
      </c>
      <c r="B3" s="388">
        <v>1138</v>
      </c>
      <c r="C3" s="389"/>
    </row>
    <row r="4" spans="1:3" ht="30" customHeight="1">
      <c r="A4" s="358" t="s">
        <v>77</v>
      </c>
      <c r="B4" s="390">
        <v>192</v>
      </c>
      <c r="C4" s="391">
        <v>14.3</v>
      </c>
    </row>
    <row r="5" spans="1:3" ht="30" customHeight="1">
      <c r="A5" s="358" t="s">
        <v>78</v>
      </c>
      <c r="B5" s="390">
        <v>10251488</v>
      </c>
      <c r="C5" s="391">
        <v>20.8</v>
      </c>
    </row>
    <row r="6" spans="1:3" ht="30" customHeight="1">
      <c r="A6" s="358" t="s">
        <v>79</v>
      </c>
      <c r="B6" s="390">
        <v>2875608.6</v>
      </c>
      <c r="C6" s="391">
        <v>32.6</v>
      </c>
    </row>
    <row r="7" spans="1:3" ht="30" customHeight="1">
      <c r="A7" s="358" t="s">
        <v>80</v>
      </c>
      <c r="B7" s="392">
        <v>538146.4</v>
      </c>
      <c r="C7" s="391">
        <v>13.4</v>
      </c>
    </row>
    <row r="8" spans="1:3" ht="30" customHeight="1">
      <c r="A8" s="358" t="s">
        <v>81</v>
      </c>
      <c r="B8" s="390">
        <v>6539915.2</v>
      </c>
      <c r="C8" s="391">
        <v>27.5</v>
      </c>
    </row>
    <row r="9" spans="1:3" ht="30" customHeight="1">
      <c r="A9" s="358" t="s">
        <v>82</v>
      </c>
      <c r="B9" s="392">
        <v>7081320</v>
      </c>
      <c r="C9" s="391">
        <v>44.8</v>
      </c>
    </row>
    <row r="10" spans="1:3" ht="30" customHeight="1">
      <c r="A10" s="358" t="s">
        <v>83</v>
      </c>
      <c r="B10" s="392">
        <v>6216357.6</v>
      </c>
      <c r="C10" s="391">
        <v>46.5</v>
      </c>
    </row>
    <row r="11" spans="1:3" ht="30" customHeight="1">
      <c r="A11" s="358" t="s">
        <v>84</v>
      </c>
      <c r="B11" s="392">
        <v>26270.1</v>
      </c>
      <c r="C11" s="391">
        <v>46.2</v>
      </c>
    </row>
    <row r="12" spans="1:3" ht="30" customHeight="1">
      <c r="A12" s="358" t="s">
        <v>85</v>
      </c>
      <c r="B12" s="392">
        <v>163880.5</v>
      </c>
      <c r="C12" s="391">
        <v>26</v>
      </c>
    </row>
    <row r="13" spans="1:3" ht="30" customHeight="1">
      <c r="A13" s="358" t="s">
        <v>86</v>
      </c>
      <c r="B13" s="392">
        <v>208748.2</v>
      </c>
      <c r="C13" s="391">
        <v>20.4</v>
      </c>
    </row>
    <row r="14" spans="1:3" ht="30" customHeight="1">
      <c r="A14" s="358" t="s">
        <v>87</v>
      </c>
      <c r="B14" s="392">
        <v>126861.8</v>
      </c>
      <c r="C14" s="391">
        <v>48.4</v>
      </c>
    </row>
    <row r="15" spans="1:3" ht="30" customHeight="1">
      <c r="A15" s="358" t="s">
        <v>88</v>
      </c>
      <c r="B15" s="392">
        <v>75141.1</v>
      </c>
      <c r="C15" s="391">
        <v>31.3</v>
      </c>
    </row>
    <row r="16" spans="1:3" ht="30" customHeight="1">
      <c r="A16" s="358" t="s">
        <v>89</v>
      </c>
      <c r="B16" s="392">
        <v>450553.7</v>
      </c>
      <c r="C16" s="393">
        <v>29.3</v>
      </c>
    </row>
    <row r="17" spans="1:3" ht="30" customHeight="1">
      <c r="A17" s="358" t="s">
        <v>90</v>
      </c>
      <c r="B17" s="392">
        <v>299866.4</v>
      </c>
      <c r="C17" s="391">
        <v>31.8</v>
      </c>
    </row>
    <row r="18" spans="1:3" ht="30" customHeight="1">
      <c r="A18" s="358" t="s">
        <v>91</v>
      </c>
      <c r="B18" s="392">
        <v>47527.1</v>
      </c>
      <c r="C18" s="391">
        <v>33.9</v>
      </c>
    </row>
    <row r="19" spans="1:3" ht="30" customHeight="1">
      <c r="A19" s="358" t="s">
        <v>92</v>
      </c>
      <c r="B19" s="392">
        <v>379698.3</v>
      </c>
      <c r="C19" s="391">
        <v>31.4</v>
      </c>
    </row>
    <row r="20" spans="1:3" ht="30" customHeight="1">
      <c r="A20" s="358" t="s">
        <v>93</v>
      </c>
      <c r="B20" s="392">
        <v>124417.2</v>
      </c>
      <c r="C20" s="391">
        <v>20.8</v>
      </c>
    </row>
    <row r="21" spans="1:3" ht="30" customHeight="1">
      <c r="A21" s="365" t="s">
        <v>94</v>
      </c>
      <c r="B21" s="394">
        <v>128450.6</v>
      </c>
      <c r="C21" s="395">
        <v>12.4</v>
      </c>
    </row>
  </sheetData>
  <sheetProtection/>
  <mergeCells count="1">
    <mergeCell ref="A1:C1"/>
  </mergeCells>
  <printOptions/>
  <pageMargins left="1.32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C3" sqref="C3"/>
    </sheetView>
  </sheetViews>
  <sheetFormatPr defaultColWidth="8.25390625" defaultRowHeight="14.25"/>
  <cols>
    <col min="1" max="1" width="42.25390625" style="0" customWidth="1"/>
    <col min="2" max="3" width="15.50390625" style="0" customWidth="1"/>
    <col min="4" max="4" width="9.50390625" style="0" customWidth="1"/>
  </cols>
  <sheetData>
    <row r="1" spans="1:3" ht="55.5" customHeight="1">
      <c r="A1" s="453" t="s">
        <v>95</v>
      </c>
      <c r="B1" s="453"/>
      <c r="C1" s="453"/>
    </row>
    <row r="2" spans="1:4" ht="37.5" customHeight="1">
      <c r="A2" s="372"/>
      <c r="B2" s="373" t="s">
        <v>96</v>
      </c>
      <c r="C2" s="374" t="s">
        <v>35</v>
      </c>
      <c r="D2" s="183"/>
    </row>
    <row r="3" spans="1:3" ht="21" customHeight="1">
      <c r="A3" s="345" t="s">
        <v>97</v>
      </c>
      <c r="B3" s="375">
        <v>849728.36</v>
      </c>
      <c r="C3" s="376">
        <v>21.2</v>
      </c>
    </row>
    <row r="4" spans="1:3" ht="18" customHeight="1">
      <c r="A4" s="377" t="s">
        <v>98</v>
      </c>
      <c r="B4" s="378">
        <v>7184.89</v>
      </c>
      <c r="C4" s="379">
        <v>17.5</v>
      </c>
    </row>
    <row r="5" spans="1:3" ht="18" customHeight="1">
      <c r="A5" s="377" t="s">
        <v>99</v>
      </c>
      <c r="B5" s="378">
        <v>788.42</v>
      </c>
      <c r="C5" s="379">
        <v>-5.8</v>
      </c>
    </row>
    <row r="6" spans="1:3" ht="18" customHeight="1">
      <c r="A6" s="377" t="s">
        <v>100</v>
      </c>
      <c r="B6" s="378">
        <v>648.42</v>
      </c>
      <c r="C6" s="379">
        <v>0.6</v>
      </c>
    </row>
    <row r="7" spans="1:3" ht="18" customHeight="1">
      <c r="A7" s="380" t="s">
        <v>101</v>
      </c>
      <c r="B7" s="378">
        <v>242122.77</v>
      </c>
      <c r="C7" s="379">
        <v>29.4</v>
      </c>
    </row>
    <row r="8" spans="1:3" ht="18" customHeight="1">
      <c r="A8" s="380" t="s">
        <v>102</v>
      </c>
      <c r="B8" s="378">
        <v>5474.44</v>
      </c>
      <c r="C8" s="379">
        <v>39.1</v>
      </c>
    </row>
    <row r="9" spans="1:3" ht="18" customHeight="1">
      <c r="A9" s="380" t="s">
        <v>103</v>
      </c>
      <c r="B9" s="378">
        <v>1064.83</v>
      </c>
      <c r="C9" s="379">
        <v>69.7</v>
      </c>
    </row>
    <row r="10" spans="1:3" ht="18" customHeight="1">
      <c r="A10" s="380" t="s">
        <v>104</v>
      </c>
      <c r="B10" s="378">
        <v>86505.06</v>
      </c>
      <c r="C10" s="379">
        <v>12.9</v>
      </c>
    </row>
    <row r="11" spans="1:3" ht="18" customHeight="1">
      <c r="A11" s="377" t="s">
        <v>105</v>
      </c>
      <c r="B11" s="378">
        <v>9046.91</v>
      </c>
      <c r="C11" s="379">
        <v>15.6</v>
      </c>
    </row>
    <row r="12" spans="1:3" ht="18" customHeight="1">
      <c r="A12" s="380" t="s">
        <v>106</v>
      </c>
      <c r="B12" s="378">
        <v>8915.81</v>
      </c>
      <c r="C12" s="379">
        <v>38.8</v>
      </c>
    </row>
    <row r="13" spans="1:3" ht="18" customHeight="1">
      <c r="A13" s="380" t="s">
        <v>107</v>
      </c>
      <c r="B13" s="378">
        <v>361.46</v>
      </c>
      <c r="C13" s="379">
        <v>22.6</v>
      </c>
    </row>
    <row r="14" spans="1:3" ht="18" customHeight="1">
      <c r="A14" s="380" t="s">
        <v>108</v>
      </c>
      <c r="B14" s="378">
        <v>19098.26</v>
      </c>
      <c r="C14" s="379">
        <v>36.1</v>
      </c>
    </row>
    <row r="15" spans="1:3" ht="18" customHeight="1">
      <c r="A15" s="380" t="s">
        <v>109</v>
      </c>
      <c r="B15" s="378">
        <v>1981.11</v>
      </c>
      <c r="C15" s="379">
        <v>25.9</v>
      </c>
    </row>
    <row r="16" spans="1:3" ht="18" customHeight="1">
      <c r="A16" s="380" t="s">
        <v>110</v>
      </c>
      <c r="B16" s="378">
        <v>19003.84</v>
      </c>
      <c r="C16" s="379">
        <v>-8.8</v>
      </c>
    </row>
    <row r="17" spans="1:3" ht="18" customHeight="1">
      <c r="A17" s="380" t="s">
        <v>111</v>
      </c>
      <c r="B17" s="378">
        <v>2130.51</v>
      </c>
      <c r="C17" s="379">
        <v>-5.4</v>
      </c>
    </row>
    <row r="18" spans="1:3" ht="18" customHeight="1">
      <c r="A18" s="380" t="s">
        <v>112</v>
      </c>
      <c r="B18" s="378">
        <v>92171.75</v>
      </c>
      <c r="C18" s="379">
        <v>23</v>
      </c>
    </row>
    <row r="19" spans="1:3" ht="18" customHeight="1">
      <c r="A19" s="380" t="s">
        <v>113</v>
      </c>
      <c r="B19" s="378">
        <v>5880.42</v>
      </c>
      <c r="C19" s="379">
        <v>21</v>
      </c>
    </row>
    <row r="20" spans="1:3" ht="18" customHeight="1">
      <c r="A20" s="380" t="s">
        <v>114</v>
      </c>
      <c r="B20" s="378">
        <v>85087.47</v>
      </c>
      <c r="C20" s="379">
        <v>28.4</v>
      </c>
    </row>
    <row r="21" spans="1:3" ht="18" customHeight="1">
      <c r="A21" s="380" t="s">
        <v>115</v>
      </c>
      <c r="B21" s="378">
        <v>58711.84</v>
      </c>
      <c r="C21" s="379">
        <v>40.7</v>
      </c>
    </row>
    <row r="22" spans="1:3" ht="18" customHeight="1">
      <c r="A22" s="380" t="s">
        <v>116</v>
      </c>
      <c r="B22" s="378">
        <v>6033.34</v>
      </c>
      <c r="C22" s="379">
        <v>-6.5</v>
      </c>
    </row>
    <row r="23" spans="1:3" ht="18" customHeight="1">
      <c r="A23" s="380" t="s">
        <v>117</v>
      </c>
      <c r="B23" s="378">
        <v>53654.53</v>
      </c>
      <c r="C23" s="379">
        <v>15.3</v>
      </c>
    </row>
    <row r="24" spans="1:3" ht="18" customHeight="1">
      <c r="A24" s="380" t="s">
        <v>118</v>
      </c>
      <c r="B24" s="378">
        <v>23039.14</v>
      </c>
      <c r="C24" s="379">
        <v>33.7</v>
      </c>
    </row>
    <row r="25" spans="1:3" ht="18" customHeight="1">
      <c r="A25" s="380" t="s">
        <v>119</v>
      </c>
      <c r="B25" s="378">
        <v>2738.22</v>
      </c>
      <c r="C25" s="379">
        <v>34.5</v>
      </c>
    </row>
    <row r="26" spans="1:3" ht="18" customHeight="1">
      <c r="A26" s="380" t="s">
        <v>120</v>
      </c>
      <c r="B26" s="378">
        <v>7597.1</v>
      </c>
      <c r="C26" s="379">
        <v>15.7</v>
      </c>
    </row>
    <row r="27" spans="1:3" ht="18" customHeight="1">
      <c r="A27" s="380" t="s">
        <v>121</v>
      </c>
      <c r="B27" s="378">
        <v>322.36</v>
      </c>
      <c r="C27" s="379">
        <v>59.3</v>
      </c>
    </row>
    <row r="28" spans="1:3" ht="18" customHeight="1">
      <c r="A28" s="380" t="s">
        <v>122</v>
      </c>
      <c r="B28" s="378">
        <v>59281.35</v>
      </c>
      <c r="C28" s="379">
        <v>19</v>
      </c>
    </row>
    <row r="29" spans="1:3" ht="18" customHeight="1">
      <c r="A29" s="380" t="s">
        <v>123</v>
      </c>
      <c r="B29" s="378">
        <v>8933.92</v>
      </c>
      <c r="C29" s="379">
        <v>35.6</v>
      </c>
    </row>
    <row r="30" spans="1:3" ht="18" customHeight="1">
      <c r="A30" s="380" t="s">
        <v>124</v>
      </c>
      <c r="B30" s="378">
        <v>239.64</v>
      </c>
      <c r="C30" s="379">
        <v>16.7</v>
      </c>
    </row>
    <row r="31" spans="1:3" ht="18" customHeight="1">
      <c r="A31" s="380" t="s">
        <v>125</v>
      </c>
      <c r="B31" s="378">
        <v>4486.77</v>
      </c>
      <c r="C31" s="379">
        <v>-5.6</v>
      </c>
    </row>
    <row r="32" spans="1:3" ht="18" customHeight="1">
      <c r="A32" s="380" t="s">
        <v>126</v>
      </c>
      <c r="B32" s="378">
        <v>36192.79</v>
      </c>
      <c r="C32" s="379">
        <v>-15.5</v>
      </c>
    </row>
    <row r="33" spans="1:3" ht="15.75">
      <c r="A33" s="380" t="s">
        <v>127</v>
      </c>
      <c r="B33" s="378">
        <v>24.71</v>
      </c>
      <c r="C33" s="379">
        <v>33.4</v>
      </c>
    </row>
    <row r="34" spans="1:3" ht="15.75">
      <c r="A34" s="381" t="s">
        <v>128</v>
      </c>
      <c r="B34" s="382">
        <v>1006.26</v>
      </c>
      <c r="C34" s="383">
        <v>28.4</v>
      </c>
    </row>
  </sheetData>
  <sheetProtection/>
  <mergeCells count="1">
    <mergeCell ref="A1:C1"/>
  </mergeCells>
  <printOptions/>
  <pageMargins left="1.09" right="0.16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38"/>
  <sheetViews>
    <sheetView workbookViewId="0" topLeftCell="A1">
      <selection activeCell="B4" sqref="B4:H38"/>
    </sheetView>
  </sheetViews>
  <sheetFormatPr defaultColWidth="8.25390625" defaultRowHeight="14.25"/>
  <cols>
    <col min="1" max="1" width="46.375" style="130" customWidth="1"/>
    <col min="2" max="2" width="5.00390625" style="353" customWidth="1"/>
    <col min="3" max="3" width="7.00390625" style="130" customWidth="1"/>
    <col min="4" max="5" width="6.125" style="130" customWidth="1"/>
    <col min="6" max="6" width="5.875" style="130" customWidth="1"/>
    <col min="7" max="7" width="6.375" style="130" customWidth="1"/>
    <col min="8" max="8" width="6.50390625" style="130" customWidth="1"/>
    <col min="9" max="9" width="8.25390625" style="131" customWidth="1"/>
    <col min="10" max="16384" width="8.25390625" style="130" customWidth="1"/>
  </cols>
  <sheetData>
    <row r="1" spans="1:8" ht="33" customHeight="1">
      <c r="A1" s="454" t="s">
        <v>129</v>
      </c>
      <c r="B1" s="454"/>
      <c r="C1" s="454"/>
      <c r="D1" s="454"/>
      <c r="E1" s="454"/>
      <c r="F1" s="454"/>
      <c r="G1" s="454"/>
      <c r="H1" s="454"/>
    </row>
    <row r="2" spans="1:8" ht="18.75" customHeight="1">
      <c r="A2" s="457"/>
      <c r="B2" s="459" t="s">
        <v>130</v>
      </c>
      <c r="C2" s="455" t="s">
        <v>131</v>
      </c>
      <c r="D2" s="455"/>
      <c r="E2" s="455" t="s">
        <v>132</v>
      </c>
      <c r="F2" s="455"/>
      <c r="G2" s="455" t="s">
        <v>133</v>
      </c>
      <c r="H2" s="456"/>
    </row>
    <row r="3" spans="1:8" ht="18.75" customHeight="1">
      <c r="A3" s="458"/>
      <c r="B3" s="460"/>
      <c r="C3" s="132" t="s">
        <v>96</v>
      </c>
      <c r="D3" s="133" t="s">
        <v>35</v>
      </c>
      <c r="E3" s="132" t="s">
        <v>96</v>
      </c>
      <c r="F3" s="133" t="s">
        <v>35</v>
      </c>
      <c r="G3" s="132" t="s">
        <v>96</v>
      </c>
      <c r="H3" s="134" t="s">
        <v>35</v>
      </c>
    </row>
    <row r="4" spans="1:10" ht="18" customHeight="1">
      <c r="A4" s="354" t="s">
        <v>134</v>
      </c>
      <c r="B4" s="355">
        <v>1138</v>
      </c>
      <c r="C4" s="355">
        <v>7081320</v>
      </c>
      <c r="D4" s="356">
        <v>44.8</v>
      </c>
      <c r="E4" s="355">
        <v>450553.7</v>
      </c>
      <c r="F4" s="356">
        <v>29.3</v>
      </c>
      <c r="G4" s="355">
        <v>299866.4</v>
      </c>
      <c r="H4" s="357">
        <v>31.8</v>
      </c>
      <c r="I4" s="369"/>
      <c r="J4" s="370"/>
    </row>
    <row r="5" spans="1:9" ht="18" customHeight="1">
      <c r="A5" s="358" t="s">
        <v>135</v>
      </c>
      <c r="B5" s="359">
        <v>22</v>
      </c>
      <c r="C5" s="359">
        <v>137464.9</v>
      </c>
      <c r="D5" s="360">
        <v>4.3</v>
      </c>
      <c r="E5" s="359">
        <v>7703.2</v>
      </c>
      <c r="F5" s="360">
        <v>-25.6</v>
      </c>
      <c r="G5" s="359">
        <v>6320.7</v>
      </c>
      <c r="H5" s="361">
        <v>-27.5</v>
      </c>
      <c r="I5" s="369"/>
    </row>
    <row r="6" spans="1:9" ht="18" customHeight="1">
      <c r="A6" s="358" t="s">
        <v>136</v>
      </c>
      <c r="B6" s="359">
        <v>2</v>
      </c>
      <c r="C6" s="359">
        <v>2879.3</v>
      </c>
      <c r="D6" s="360">
        <v>9.2</v>
      </c>
      <c r="E6" s="359">
        <v>96.6</v>
      </c>
      <c r="F6" s="360">
        <v>-41.7</v>
      </c>
      <c r="G6" s="359">
        <v>18.4</v>
      </c>
      <c r="H6" s="361">
        <v>-77.9</v>
      </c>
      <c r="I6" s="369"/>
    </row>
    <row r="7" spans="1:9" ht="18" customHeight="1">
      <c r="A7" s="358" t="s">
        <v>137</v>
      </c>
      <c r="B7" s="359">
        <v>1</v>
      </c>
      <c r="C7" s="359">
        <v>1298.5</v>
      </c>
      <c r="D7" s="360">
        <v>4.1</v>
      </c>
      <c r="E7" s="359">
        <v>182.7</v>
      </c>
      <c r="F7" s="360">
        <v>-11.6</v>
      </c>
      <c r="G7" s="359">
        <v>66.8</v>
      </c>
      <c r="H7" s="361">
        <v>33.6</v>
      </c>
      <c r="I7" s="369"/>
    </row>
    <row r="8" spans="1:9" ht="18" customHeight="1">
      <c r="A8" s="358" t="s">
        <v>138</v>
      </c>
      <c r="B8" s="359">
        <v>183</v>
      </c>
      <c r="C8" s="359">
        <v>576517.7</v>
      </c>
      <c r="D8" s="360">
        <v>39.8</v>
      </c>
      <c r="E8" s="359">
        <v>40842.3</v>
      </c>
      <c r="F8" s="360">
        <v>66.4</v>
      </c>
      <c r="G8" s="359">
        <v>23021.6</v>
      </c>
      <c r="H8" s="361">
        <v>95.7</v>
      </c>
      <c r="I8" s="369"/>
    </row>
    <row r="9" spans="1:9" ht="18" customHeight="1">
      <c r="A9" s="358" t="s">
        <v>139</v>
      </c>
      <c r="B9" s="359">
        <v>17</v>
      </c>
      <c r="C9" s="359">
        <v>48342.5</v>
      </c>
      <c r="D9" s="360">
        <v>28.7</v>
      </c>
      <c r="E9" s="359">
        <v>2810.3</v>
      </c>
      <c r="F9" s="360">
        <v>7.8</v>
      </c>
      <c r="G9" s="359">
        <v>844.3</v>
      </c>
      <c r="H9" s="361">
        <v>-12.2</v>
      </c>
      <c r="I9" s="369"/>
    </row>
    <row r="10" spans="1:9" ht="18" customHeight="1">
      <c r="A10" s="358" t="s">
        <v>140</v>
      </c>
      <c r="B10" s="359">
        <v>11</v>
      </c>
      <c r="C10" s="359">
        <v>11738.5</v>
      </c>
      <c r="D10" s="360">
        <v>35.8</v>
      </c>
      <c r="E10" s="359">
        <v>878.5</v>
      </c>
      <c r="F10" s="360"/>
      <c r="G10" s="359">
        <v>512.9</v>
      </c>
      <c r="H10" s="361"/>
      <c r="I10" s="369"/>
    </row>
    <row r="11" spans="1:9" ht="18" customHeight="1">
      <c r="A11" s="358" t="s">
        <v>141</v>
      </c>
      <c r="B11" s="359">
        <v>304</v>
      </c>
      <c r="C11" s="359">
        <v>732597.9</v>
      </c>
      <c r="D11" s="360">
        <v>47.2</v>
      </c>
      <c r="E11" s="359">
        <v>47795.6</v>
      </c>
      <c r="F11" s="360">
        <v>46.7</v>
      </c>
      <c r="G11" s="359">
        <v>25685.4</v>
      </c>
      <c r="H11" s="361">
        <v>33.3</v>
      </c>
      <c r="I11" s="369"/>
    </row>
    <row r="12" spans="1:9" ht="18" customHeight="1">
      <c r="A12" s="358" t="s">
        <v>142</v>
      </c>
      <c r="B12" s="359">
        <v>93</v>
      </c>
      <c r="C12" s="359">
        <v>131140.2</v>
      </c>
      <c r="D12" s="360">
        <v>33</v>
      </c>
      <c r="E12" s="359">
        <v>5462.4</v>
      </c>
      <c r="F12" s="360">
        <v>-10.9</v>
      </c>
      <c r="G12" s="359">
        <v>2688.9</v>
      </c>
      <c r="H12" s="361">
        <v>-32.8</v>
      </c>
      <c r="I12" s="369"/>
    </row>
    <row r="13" spans="1:9" ht="18" customHeight="1">
      <c r="A13" s="358" t="s">
        <v>143</v>
      </c>
      <c r="B13" s="359">
        <v>17</v>
      </c>
      <c r="C13" s="359">
        <v>87811.3</v>
      </c>
      <c r="D13" s="360">
        <v>44.2</v>
      </c>
      <c r="E13" s="359">
        <v>2435.1</v>
      </c>
      <c r="F13" s="360">
        <v>50.9</v>
      </c>
      <c r="G13" s="359">
        <v>811.7</v>
      </c>
      <c r="H13" s="361">
        <v>63.7</v>
      </c>
      <c r="I13" s="369"/>
    </row>
    <row r="14" spans="1:9" ht="18" customHeight="1">
      <c r="A14" s="358" t="s">
        <v>144</v>
      </c>
      <c r="B14" s="359">
        <v>3</v>
      </c>
      <c r="C14" s="359">
        <v>2797</v>
      </c>
      <c r="D14" s="360">
        <v>-5.5</v>
      </c>
      <c r="E14" s="359">
        <v>103.7</v>
      </c>
      <c r="F14" s="360">
        <v>-69.3</v>
      </c>
      <c r="G14" s="359">
        <v>30.1</v>
      </c>
      <c r="H14" s="361">
        <v>-89</v>
      </c>
      <c r="I14" s="369"/>
    </row>
    <row r="15" spans="1:9" ht="18" customHeight="1">
      <c r="A15" s="358" t="s">
        <v>145</v>
      </c>
      <c r="B15" s="359">
        <v>24</v>
      </c>
      <c r="C15" s="359">
        <v>92162.3</v>
      </c>
      <c r="D15" s="360">
        <v>27.9</v>
      </c>
      <c r="E15" s="359">
        <v>4877.6</v>
      </c>
      <c r="F15" s="360">
        <v>10.5</v>
      </c>
      <c r="G15" s="359">
        <v>2278.2</v>
      </c>
      <c r="H15" s="361">
        <v>0.3</v>
      </c>
      <c r="I15" s="369"/>
    </row>
    <row r="16" spans="1:9" ht="18" customHeight="1">
      <c r="A16" s="358" t="s">
        <v>146</v>
      </c>
      <c r="B16" s="359">
        <v>9</v>
      </c>
      <c r="C16" s="359">
        <v>9844.5</v>
      </c>
      <c r="D16" s="360">
        <v>29.4</v>
      </c>
      <c r="E16" s="359">
        <v>332.1</v>
      </c>
      <c r="F16" s="360"/>
      <c r="G16" s="359">
        <v>76.4</v>
      </c>
      <c r="H16" s="361"/>
      <c r="I16" s="369"/>
    </row>
    <row r="17" spans="1:9" ht="18" customHeight="1">
      <c r="A17" s="358" t="s">
        <v>147</v>
      </c>
      <c r="B17" s="359">
        <v>46</v>
      </c>
      <c r="C17" s="359">
        <v>186190.1</v>
      </c>
      <c r="D17" s="360">
        <v>23</v>
      </c>
      <c r="E17" s="359">
        <v>12542.2</v>
      </c>
      <c r="F17" s="360">
        <v>-19.2</v>
      </c>
      <c r="G17" s="359">
        <v>8348</v>
      </c>
      <c r="H17" s="361">
        <v>-22.2</v>
      </c>
      <c r="I17" s="369"/>
    </row>
    <row r="18" spans="1:9" ht="18" customHeight="1">
      <c r="A18" s="358" t="s">
        <v>148</v>
      </c>
      <c r="B18" s="359">
        <v>4</v>
      </c>
      <c r="C18" s="359">
        <v>39882.5</v>
      </c>
      <c r="D18" s="360">
        <v>50.8</v>
      </c>
      <c r="E18" s="359">
        <v>4114.6</v>
      </c>
      <c r="F18" s="360">
        <v>12</v>
      </c>
      <c r="G18" s="359">
        <v>3348.6</v>
      </c>
      <c r="H18" s="361">
        <v>9.5</v>
      </c>
      <c r="I18" s="369"/>
    </row>
    <row r="19" spans="1:9" ht="18" customHeight="1">
      <c r="A19" s="358" t="s">
        <v>149</v>
      </c>
      <c r="B19" s="359">
        <v>5</v>
      </c>
      <c r="C19" s="359">
        <v>183817.4</v>
      </c>
      <c r="D19" s="360">
        <v>20.5</v>
      </c>
      <c r="E19" s="359">
        <v>-5356.3</v>
      </c>
      <c r="F19" s="360"/>
      <c r="G19" s="359">
        <v>-9830.8</v>
      </c>
      <c r="H19" s="361"/>
      <c r="I19" s="369"/>
    </row>
    <row r="20" spans="1:9" ht="18" customHeight="1">
      <c r="A20" s="358" t="s">
        <v>150</v>
      </c>
      <c r="B20" s="359">
        <v>18</v>
      </c>
      <c r="C20" s="359">
        <v>45507.5</v>
      </c>
      <c r="D20" s="360">
        <v>32.2</v>
      </c>
      <c r="E20" s="359">
        <v>2291.1</v>
      </c>
      <c r="F20" s="360">
        <v>14.3</v>
      </c>
      <c r="G20" s="359">
        <v>1049.2</v>
      </c>
      <c r="H20" s="361">
        <v>-4.3</v>
      </c>
      <c r="I20" s="369"/>
    </row>
    <row r="21" spans="1:9" ht="18" customHeight="1">
      <c r="A21" s="358" t="s">
        <v>151</v>
      </c>
      <c r="B21" s="359">
        <v>67</v>
      </c>
      <c r="C21" s="359">
        <v>540909.2</v>
      </c>
      <c r="D21" s="360">
        <v>43.2</v>
      </c>
      <c r="E21" s="359">
        <v>42427.3</v>
      </c>
      <c r="F21" s="360">
        <v>21.7</v>
      </c>
      <c r="G21" s="359">
        <v>22439.6</v>
      </c>
      <c r="H21" s="361">
        <v>16.8</v>
      </c>
      <c r="I21" s="369"/>
    </row>
    <row r="22" spans="1:9" ht="18" customHeight="1">
      <c r="A22" s="358" t="s">
        <v>152</v>
      </c>
      <c r="B22" s="359">
        <v>24</v>
      </c>
      <c r="C22" s="359">
        <v>226610.2</v>
      </c>
      <c r="D22" s="360">
        <v>57.9</v>
      </c>
      <c r="E22" s="359">
        <v>14417.6</v>
      </c>
      <c r="F22" s="360">
        <v>207.4</v>
      </c>
      <c r="G22" s="359">
        <v>9995.5</v>
      </c>
      <c r="H22" s="361">
        <v>435.3</v>
      </c>
      <c r="I22" s="369"/>
    </row>
    <row r="23" spans="1:9" ht="18" customHeight="1">
      <c r="A23" s="358" t="s">
        <v>153</v>
      </c>
      <c r="B23" s="359">
        <v>9</v>
      </c>
      <c r="C23" s="359">
        <v>60823.7</v>
      </c>
      <c r="D23" s="360">
        <v>25.2</v>
      </c>
      <c r="E23" s="359">
        <v>1896.7</v>
      </c>
      <c r="F23" s="360">
        <v>34.5</v>
      </c>
      <c r="G23" s="359">
        <v>1030.5</v>
      </c>
      <c r="H23" s="361">
        <v>19.3</v>
      </c>
      <c r="I23" s="371"/>
    </row>
    <row r="24" spans="1:9" ht="18" customHeight="1">
      <c r="A24" s="358" t="s">
        <v>154</v>
      </c>
      <c r="B24" s="359">
        <v>44</v>
      </c>
      <c r="C24" s="359">
        <v>1121251.4</v>
      </c>
      <c r="D24" s="360">
        <v>42</v>
      </c>
      <c r="E24" s="359">
        <v>74262.3</v>
      </c>
      <c r="F24" s="360">
        <v>17.3</v>
      </c>
      <c r="G24" s="359">
        <v>58022.9</v>
      </c>
      <c r="H24" s="361">
        <v>27</v>
      </c>
      <c r="I24" s="369"/>
    </row>
    <row r="25" spans="1:9" ht="18" customHeight="1">
      <c r="A25" s="358" t="s">
        <v>155</v>
      </c>
      <c r="B25" s="359">
        <v>91</v>
      </c>
      <c r="C25" s="359">
        <v>930517</v>
      </c>
      <c r="D25" s="360">
        <v>34.8</v>
      </c>
      <c r="E25" s="359">
        <v>85181</v>
      </c>
      <c r="F25" s="360">
        <v>28.6</v>
      </c>
      <c r="G25" s="359">
        <v>57797.5</v>
      </c>
      <c r="H25" s="361">
        <v>32.9</v>
      </c>
      <c r="I25" s="369"/>
    </row>
    <row r="26" spans="1:9" s="2" customFormat="1" ht="18" customHeight="1">
      <c r="A26" s="362" t="s">
        <v>156</v>
      </c>
      <c r="B26" s="359">
        <v>65</v>
      </c>
      <c r="C26" s="359">
        <v>815496.1</v>
      </c>
      <c r="D26" s="360">
        <v>31.7</v>
      </c>
      <c r="E26" s="359">
        <v>75183.8</v>
      </c>
      <c r="F26" s="360">
        <v>25</v>
      </c>
      <c r="G26" s="359">
        <v>51989.8</v>
      </c>
      <c r="H26" s="361">
        <v>30.2</v>
      </c>
      <c r="I26" s="369"/>
    </row>
    <row r="27" spans="1:9" ht="18" customHeight="1">
      <c r="A27" s="358" t="s">
        <v>157</v>
      </c>
      <c r="B27" s="359">
        <v>11</v>
      </c>
      <c r="C27" s="359">
        <v>45907</v>
      </c>
      <c r="D27" s="360">
        <v>87.4</v>
      </c>
      <c r="E27" s="359">
        <v>-5096.4</v>
      </c>
      <c r="F27" s="360"/>
      <c r="G27" s="359">
        <v>-5464.6</v>
      </c>
      <c r="H27" s="361"/>
      <c r="I27" s="369"/>
    </row>
    <row r="28" spans="1:9" ht="18" customHeight="1">
      <c r="A28" s="358" t="s">
        <v>158</v>
      </c>
      <c r="B28" s="359">
        <v>8</v>
      </c>
      <c r="C28" s="359">
        <v>38429.4</v>
      </c>
      <c r="D28" s="360">
        <v>53.5</v>
      </c>
      <c r="E28" s="359">
        <v>2972.8</v>
      </c>
      <c r="F28" s="360">
        <v>150.1</v>
      </c>
      <c r="G28" s="359">
        <v>1464.4</v>
      </c>
      <c r="H28" s="361">
        <v>151.2</v>
      </c>
      <c r="I28" s="369"/>
    </row>
    <row r="29" spans="1:9" ht="18" customHeight="1">
      <c r="A29" s="358" t="s">
        <v>159</v>
      </c>
      <c r="B29" s="359">
        <v>2</v>
      </c>
      <c r="C29" s="359">
        <v>3104.5</v>
      </c>
      <c r="D29" s="360">
        <v>-9</v>
      </c>
      <c r="E29" s="359">
        <v>249.3</v>
      </c>
      <c r="F29" s="360">
        <v>-5.3</v>
      </c>
      <c r="G29" s="359">
        <v>166.7</v>
      </c>
      <c r="H29" s="361">
        <v>-16.5</v>
      </c>
      <c r="I29" s="369"/>
    </row>
    <row r="30" spans="1:9" ht="18" customHeight="1">
      <c r="A30" s="358" t="s">
        <v>160</v>
      </c>
      <c r="B30" s="359">
        <v>71</v>
      </c>
      <c r="C30" s="359">
        <v>1593025.5</v>
      </c>
      <c r="D30" s="360">
        <v>73.5</v>
      </c>
      <c r="E30" s="359">
        <v>66977.1</v>
      </c>
      <c r="F30" s="360">
        <v>29.1</v>
      </c>
      <c r="G30" s="359">
        <v>55242.4</v>
      </c>
      <c r="H30" s="361">
        <v>29.6</v>
      </c>
      <c r="I30" s="369"/>
    </row>
    <row r="31" spans="1:9" s="2" customFormat="1" ht="18" customHeight="1">
      <c r="A31" s="362" t="s">
        <v>161</v>
      </c>
      <c r="B31" s="359">
        <v>24</v>
      </c>
      <c r="C31" s="359">
        <v>274111.8</v>
      </c>
      <c r="D31" s="360">
        <v>52.7</v>
      </c>
      <c r="E31" s="359">
        <v>22032.4</v>
      </c>
      <c r="F31" s="360">
        <v>-6.7</v>
      </c>
      <c r="G31" s="359">
        <v>16724.2</v>
      </c>
      <c r="H31" s="361">
        <v>-9.6</v>
      </c>
      <c r="I31" s="371"/>
    </row>
    <row r="32" spans="1:9" s="2" customFormat="1" ht="18" customHeight="1">
      <c r="A32" s="362" t="s">
        <v>162</v>
      </c>
      <c r="B32" s="359">
        <v>37</v>
      </c>
      <c r="C32" s="359">
        <v>1241129.4</v>
      </c>
      <c r="D32" s="360">
        <v>78.1</v>
      </c>
      <c r="E32" s="359">
        <v>36715.5</v>
      </c>
      <c r="F32" s="360">
        <v>47.1</v>
      </c>
      <c r="G32" s="359">
        <v>31950.3</v>
      </c>
      <c r="H32" s="361">
        <v>45</v>
      </c>
      <c r="I32" s="371"/>
    </row>
    <row r="33" spans="1:9" ht="18" customHeight="1">
      <c r="A33" s="358" t="s">
        <v>163</v>
      </c>
      <c r="B33" s="359">
        <v>20</v>
      </c>
      <c r="C33" s="359">
        <v>53429.5</v>
      </c>
      <c r="D33" s="360">
        <v>82.3</v>
      </c>
      <c r="E33" s="359">
        <v>4465.3</v>
      </c>
      <c r="F33" s="360">
        <v>85</v>
      </c>
      <c r="G33" s="359">
        <v>2459.9</v>
      </c>
      <c r="H33" s="361">
        <v>75.5</v>
      </c>
      <c r="I33" s="369"/>
    </row>
    <row r="34" spans="1:9" ht="18" customHeight="1">
      <c r="A34" s="358" t="s">
        <v>164</v>
      </c>
      <c r="B34" s="359">
        <v>3</v>
      </c>
      <c r="C34" s="359">
        <v>6163.7</v>
      </c>
      <c r="D34" s="360">
        <v>97.7</v>
      </c>
      <c r="E34" s="359">
        <v>501.1</v>
      </c>
      <c r="F34" s="360"/>
      <c r="G34" s="359">
        <v>155.3</v>
      </c>
      <c r="H34" s="361"/>
      <c r="I34" s="369"/>
    </row>
    <row r="35" spans="1:9" ht="18" customHeight="1">
      <c r="A35" s="363" t="s">
        <v>165</v>
      </c>
      <c r="B35" s="359">
        <v>15</v>
      </c>
      <c r="C35" s="359">
        <v>17585.1</v>
      </c>
      <c r="D35" s="360">
        <v>19.4</v>
      </c>
      <c r="E35" s="359">
        <v>978.9</v>
      </c>
      <c r="F35" s="360">
        <v>-32.9</v>
      </c>
      <c r="G35" s="359">
        <v>245.2</v>
      </c>
      <c r="H35" s="361">
        <v>-67.3</v>
      </c>
      <c r="I35" s="369"/>
    </row>
    <row r="36" spans="1:9" ht="18" customHeight="1">
      <c r="A36" s="358" t="s">
        <v>166</v>
      </c>
      <c r="B36" s="359">
        <v>11</v>
      </c>
      <c r="C36" s="359">
        <v>107123.8</v>
      </c>
      <c r="D36" s="360">
        <v>22</v>
      </c>
      <c r="E36" s="359">
        <v>26940</v>
      </c>
      <c r="F36" s="360">
        <v>20.4</v>
      </c>
      <c r="G36" s="359">
        <v>24490.7</v>
      </c>
      <c r="H36" s="361">
        <v>20.5</v>
      </c>
      <c r="I36" s="369"/>
    </row>
    <row r="37" spans="1:9" ht="15" customHeight="1">
      <c r="A37" s="364" t="s">
        <v>167</v>
      </c>
      <c r="B37" s="359">
        <v>1</v>
      </c>
      <c r="C37" s="359">
        <v>43294.2</v>
      </c>
      <c r="D37" s="360">
        <v>29.8</v>
      </c>
      <c r="E37" s="359">
        <v>5934.3</v>
      </c>
      <c r="F37" s="360">
        <v>77.4</v>
      </c>
      <c r="G37" s="359">
        <v>5280.2</v>
      </c>
      <c r="H37" s="361">
        <v>80.6</v>
      </c>
      <c r="I37" s="369"/>
    </row>
    <row r="38" spans="1:9" ht="16.5" customHeight="1">
      <c r="A38" s="365" t="s">
        <v>168</v>
      </c>
      <c r="B38" s="366">
        <v>2</v>
      </c>
      <c r="C38" s="366">
        <v>3153.7</v>
      </c>
      <c r="D38" s="367">
        <v>27.6</v>
      </c>
      <c r="E38" s="366">
        <v>1334.7</v>
      </c>
      <c r="F38" s="367">
        <v>51.5</v>
      </c>
      <c r="G38" s="366">
        <v>1269.8</v>
      </c>
      <c r="H38" s="368">
        <v>65.4</v>
      </c>
      <c r="I38" s="369"/>
    </row>
  </sheetData>
  <sheetProtection/>
  <mergeCells count="6">
    <mergeCell ref="A1:H1"/>
    <mergeCell ref="C2:D2"/>
    <mergeCell ref="E2:F2"/>
    <mergeCell ref="G2:H2"/>
    <mergeCell ref="A2:A3"/>
    <mergeCell ref="B2:B3"/>
  </mergeCells>
  <printOptions/>
  <pageMargins left="0.27" right="0.16" top="0.57" bottom="0.81" header="0.4799999999999999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H27" sqref="H27"/>
    </sheetView>
  </sheetViews>
  <sheetFormatPr defaultColWidth="12.625" defaultRowHeight="14.25"/>
  <cols>
    <col min="1" max="1" width="32.00390625" style="0" customWidth="1"/>
    <col min="2" max="2" width="10.50390625" style="331" customWidth="1"/>
    <col min="3" max="3" width="12.125" style="332" customWidth="1"/>
  </cols>
  <sheetData>
    <row r="1" spans="1:3" ht="45" customHeight="1">
      <c r="A1" s="450" t="s">
        <v>169</v>
      </c>
      <c r="B1" s="451"/>
      <c r="C1" s="451"/>
    </row>
    <row r="2" spans="1:3" ht="24" customHeight="1">
      <c r="A2" s="110"/>
      <c r="B2" s="333" t="s">
        <v>34</v>
      </c>
      <c r="C2" s="171" t="s">
        <v>35</v>
      </c>
    </row>
    <row r="3" spans="1:3" ht="14.25" customHeight="1">
      <c r="A3" s="334" t="s">
        <v>170</v>
      </c>
      <c r="B3" s="335"/>
      <c r="C3" s="336"/>
    </row>
    <row r="4" spans="1:3" ht="14.25" customHeight="1">
      <c r="A4" s="337" t="s">
        <v>171</v>
      </c>
      <c r="B4" s="338">
        <v>29682.143646228</v>
      </c>
      <c r="C4" s="339">
        <v>16.707498524043807</v>
      </c>
    </row>
    <row r="5" spans="1:3" ht="14.25" customHeight="1">
      <c r="A5" s="337" t="s">
        <v>172</v>
      </c>
      <c r="B5" s="340">
        <v>15303.8449919342</v>
      </c>
      <c r="C5" s="341">
        <v>12.991720482331925</v>
      </c>
    </row>
    <row r="6" spans="1:3" ht="14.25" customHeight="1">
      <c r="A6" s="337" t="s">
        <v>173</v>
      </c>
      <c r="B6" s="340">
        <v>10509.6095857035</v>
      </c>
      <c r="C6" s="341">
        <v>24.51780526435656</v>
      </c>
    </row>
    <row r="7" spans="1:3" ht="14.25" customHeight="1">
      <c r="A7" s="337" t="s">
        <v>174</v>
      </c>
      <c r="B7" s="340">
        <v>1695.9157603499</v>
      </c>
      <c r="C7" s="341">
        <v>11.245451012045237</v>
      </c>
    </row>
    <row r="8" spans="1:3" ht="14.25" customHeight="1">
      <c r="A8" s="337" t="s">
        <v>175</v>
      </c>
      <c r="B8" s="340">
        <v>2172.77330824045</v>
      </c>
      <c r="C8" s="341">
        <v>12.930548064873282</v>
      </c>
    </row>
    <row r="9" spans="1:3" ht="14.25" customHeight="1">
      <c r="A9" s="337" t="s">
        <v>176</v>
      </c>
      <c r="B9" s="340">
        <v>15397.9439596508</v>
      </c>
      <c r="C9" s="341">
        <v>20.709318593844415</v>
      </c>
    </row>
    <row r="10" spans="1:3" ht="14.25" customHeight="1">
      <c r="A10" s="337" t="s">
        <v>177</v>
      </c>
      <c r="B10" s="340">
        <v>5019.70862246947</v>
      </c>
      <c r="C10" s="341">
        <v>19.942705496857016</v>
      </c>
    </row>
    <row r="11" spans="1:3" ht="14.25" customHeight="1">
      <c r="A11" s="337" t="s">
        <v>178</v>
      </c>
      <c r="B11" s="340">
        <v>1198.87762448181</v>
      </c>
      <c r="C11" s="341">
        <v>21.54263786691921</v>
      </c>
    </row>
    <row r="12" spans="1:3" ht="14.25" customHeight="1">
      <c r="A12" s="342" t="s">
        <v>179</v>
      </c>
      <c r="B12" s="340">
        <v>2845.31496213587</v>
      </c>
      <c r="C12" s="341">
        <v>25.825851118625188</v>
      </c>
    </row>
    <row r="13" spans="1:3" ht="14.25" customHeight="1">
      <c r="A13" s="342" t="s">
        <v>180</v>
      </c>
      <c r="B13" s="340">
        <v>684.380700295803</v>
      </c>
      <c r="C13" s="341">
        <v>10.823786148864967</v>
      </c>
    </row>
    <row r="14" spans="1:3" ht="14.25" customHeight="1">
      <c r="A14" s="342" t="s">
        <v>181</v>
      </c>
      <c r="B14" s="340">
        <v>3148.86095143466</v>
      </c>
      <c r="C14" s="341">
        <v>10.863465121720894</v>
      </c>
    </row>
    <row r="15" spans="1:3" ht="14.25" customHeight="1">
      <c r="A15" s="342" t="s">
        <v>182</v>
      </c>
      <c r="B15" s="340">
        <v>1126.55813711256</v>
      </c>
      <c r="C15" s="341">
        <v>34.115121323552344</v>
      </c>
    </row>
    <row r="16" spans="1:3" ht="14.25" customHeight="1">
      <c r="A16" s="342" t="s">
        <v>183</v>
      </c>
      <c r="B16" s="338">
        <v>725.435964588663</v>
      </c>
      <c r="C16" s="341">
        <v>25.796436878425276</v>
      </c>
    </row>
    <row r="17" spans="1:4" ht="14.25" customHeight="1">
      <c r="A17" s="343" t="s">
        <v>184</v>
      </c>
      <c r="B17" s="338">
        <v>648.759670716572</v>
      </c>
      <c r="C17" s="344">
        <v>44.508774505607974</v>
      </c>
      <c r="D17" s="183"/>
    </row>
    <row r="18" spans="1:3" ht="14.25" customHeight="1">
      <c r="A18" s="345" t="s">
        <v>185</v>
      </c>
      <c r="B18" s="346"/>
      <c r="C18" s="336"/>
    </row>
    <row r="19" spans="1:3" ht="14.25" customHeight="1">
      <c r="A19" s="342" t="s">
        <v>171</v>
      </c>
      <c r="B19" s="338">
        <v>35143.6416773489</v>
      </c>
      <c r="C19" s="339">
        <v>14.90857385619617</v>
      </c>
    </row>
    <row r="20" spans="1:3" ht="14.25" customHeight="1">
      <c r="A20" s="342" t="s">
        <v>172</v>
      </c>
      <c r="B20" s="338">
        <v>16118.5304880424</v>
      </c>
      <c r="C20" s="341">
        <v>10.658921534045689</v>
      </c>
    </row>
    <row r="21" spans="1:3" ht="14.25" customHeight="1">
      <c r="A21" s="342" t="s">
        <v>173</v>
      </c>
      <c r="B21" s="338">
        <v>13529.8061889244</v>
      </c>
      <c r="C21" s="341">
        <v>23.400000000000304</v>
      </c>
    </row>
    <row r="22" spans="1:3" ht="14.25" customHeight="1">
      <c r="A22" s="342" t="s">
        <v>174</v>
      </c>
      <c r="B22" s="338">
        <v>2153.8546617354</v>
      </c>
      <c r="C22" s="341">
        <v>10.993501304743234</v>
      </c>
    </row>
    <row r="23" spans="1:3" ht="14.25" customHeight="1">
      <c r="A23" s="342" t="s">
        <v>175</v>
      </c>
      <c r="B23" s="338">
        <v>3341.45033864676</v>
      </c>
      <c r="C23" s="341">
        <v>7.326984570036004</v>
      </c>
    </row>
    <row r="24" spans="1:3" ht="14.25" customHeight="1">
      <c r="A24" s="342" t="s">
        <v>176</v>
      </c>
      <c r="B24" s="338">
        <v>17831.9999988154</v>
      </c>
      <c r="C24" s="341">
        <v>19.928682555372617</v>
      </c>
    </row>
    <row r="25" spans="1:3" ht="14.25" customHeight="1">
      <c r="A25" s="342" t="s">
        <v>177</v>
      </c>
      <c r="B25" s="338">
        <v>6069.78113249227</v>
      </c>
      <c r="C25" s="341">
        <v>18.899999999999963</v>
      </c>
    </row>
    <row r="26" spans="1:3" ht="14.25" customHeight="1">
      <c r="A26" s="342" t="s">
        <v>178</v>
      </c>
      <c r="B26" s="338">
        <v>1119.66660783353</v>
      </c>
      <c r="C26" s="341">
        <v>24.799999999999713</v>
      </c>
    </row>
    <row r="27" spans="1:3" ht="14.25" customHeight="1">
      <c r="A27" s="342" t="s">
        <v>179</v>
      </c>
      <c r="B27" s="338">
        <v>3397.46592450218</v>
      </c>
      <c r="C27" s="341">
        <v>25.388928018929064</v>
      </c>
    </row>
    <row r="28" spans="1:3" ht="14.25" customHeight="1">
      <c r="A28" s="342" t="s">
        <v>180</v>
      </c>
      <c r="B28" s="338">
        <v>635.708613307219</v>
      </c>
      <c r="C28" s="341">
        <v>10.800000000000054</v>
      </c>
    </row>
    <row r="29" spans="1:3" ht="14.25" customHeight="1">
      <c r="A29" s="342" t="s">
        <v>181</v>
      </c>
      <c r="B29" s="338">
        <v>4089.33643882085</v>
      </c>
      <c r="C29" s="341">
        <v>9.400000000000077</v>
      </c>
    </row>
    <row r="30" spans="1:3" ht="14.25" customHeight="1">
      <c r="A30" s="342" t="s">
        <v>182</v>
      </c>
      <c r="B30" s="338">
        <v>1061.43389706246</v>
      </c>
      <c r="C30" s="341">
        <v>32.600000000000506</v>
      </c>
    </row>
    <row r="31" spans="1:3" ht="14.25" customHeight="1">
      <c r="A31" s="342" t="s">
        <v>183</v>
      </c>
      <c r="B31" s="338">
        <v>514.887929253835</v>
      </c>
      <c r="C31" s="341">
        <v>35.80000000000001</v>
      </c>
    </row>
    <row r="32" spans="1:4" ht="14.25" customHeight="1">
      <c r="A32" s="343" t="s">
        <v>184</v>
      </c>
      <c r="B32" s="338">
        <v>943.678131128045</v>
      </c>
      <c r="C32" s="344">
        <v>41.72000000000003</v>
      </c>
      <c r="D32" s="183"/>
    </row>
    <row r="33" spans="1:3" ht="14.25" customHeight="1">
      <c r="A33" s="345" t="s">
        <v>186</v>
      </c>
      <c r="B33" s="347"/>
      <c r="C33" s="348"/>
    </row>
    <row r="34" spans="1:3" ht="14.25" customHeight="1">
      <c r="A34" s="342" t="s">
        <v>171</v>
      </c>
      <c r="B34" s="338">
        <v>23190.9999996633</v>
      </c>
      <c r="C34" s="339">
        <v>17.714936859389525</v>
      </c>
    </row>
    <row r="35" spans="1:3" ht="14.25" customHeight="1">
      <c r="A35" s="342" t="s">
        <v>172</v>
      </c>
      <c r="B35" s="338">
        <v>14335.5684216823</v>
      </c>
      <c r="C35" s="341">
        <v>15.541793957292867</v>
      </c>
    </row>
    <row r="36" spans="1:3" ht="14.25" customHeight="1">
      <c r="A36" s="342" t="s">
        <v>173</v>
      </c>
      <c r="B36" s="338">
        <v>6920.02118327944</v>
      </c>
      <c r="C36" s="341">
        <v>22.876645911009334</v>
      </c>
    </row>
    <row r="37" spans="1:3" ht="14.25" customHeight="1">
      <c r="A37" s="342" t="s">
        <v>174</v>
      </c>
      <c r="B37" s="338">
        <v>1151.64252738249</v>
      </c>
      <c r="C37" s="341">
        <v>8.489780553681697</v>
      </c>
    </row>
    <row r="38" spans="1:3" ht="14.25" customHeight="1">
      <c r="A38" s="342" t="s">
        <v>175</v>
      </c>
      <c r="B38" s="338">
        <v>783.767867319124</v>
      </c>
      <c r="C38" s="341">
        <v>30.514374403650038</v>
      </c>
    </row>
    <row r="39" spans="1:3" ht="14.25" customHeight="1">
      <c r="A39" s="342" t="s">
        <v>176</v>
      </c>
      <c r="B39" s="338">
        <v>12505.0000633105</v>
      </c>
      <c r="C39" s="341">
        <v>20.17845462877979</v>
      </c>
    </row>
    <row r="40" spans="1:3" ht="14.25" customHeight="1">
      <c r="A40" s="342" t="s">
        <v>177</v>
      </c>
      <c r="B40" s="338">
        <v>3771.66798178323</v>
      </c>
      <c r="C40" s="341">
        <v>19.30000000000016</v>
      </c>
    </row>
    <row r="41" spans="1:3" ht="14.25" customHeight="1">
      <c r="A41" s="342" t="s">
        <v>178</v>
      </c>
      <c r="B41" s="338">
        <v>1293.02214024004</v>
      </c>
      <c r="C41" s="341">
        <v>19.10000000000027</v>
      </c>
    </row>
    <row r="42" spans="1:3" ht="14.25" customHeight="1">
      <c r="A42" s="342" t="s">
        <v>179</v>
      </c>
      <c r="B42" s="338">
        <v>2189.06805132758</v>
      </c>
      <c r="C42" s="341">
        <v>24.200000000000266</v>
      </c>
    </row>
    <row r="43" spans="1:3" ht="14.25" customHeight="1">
      <c r="A43" s="342" t="s">
        <v>180</v>
      </c>
      <c r="B43" s="338">
        <v>742.228841304131</v>
      </c>
      <c r="C43" s="341">
        <v>11.400000000000032</v>
      </c>
    </row>
    <row r="44" spans="1:3" ht="14.25" customHeight="1">
      <c r="A44" s="342" t="s">
        <v>181</v>
      </c>
      <c r="B44" s="338">
        <v>2031.07944718247</v>
      </c>
      <c r="C44" s="341">
        <v>10.299999999999976</v>
      </c>
    </row>
    <row r="45" spans="1:3" ht="14.25" customHeight="1">
      <c r="A45" s="342" t="s">
        <v>182</v>
      </c>
      <c r="B45" s="338">
        <v>1203.96012364258</v>
      </c>
      <c r="C45" s="349">
        <v>36.200000000000074</v>
      </c>
    </row>
    <row r="46" spans="1:3" ht="14.25" customHeight="1">
      <c r="A46" s="342" t="s">
        <v>183</v>
      </c>
      <c r="B46" s="338">
        <v>975.678212058604</v>
      </c>
      <c r="C46" s="349">
        <v>22.500000000000053</v>
      </c>
    </row>
    <row r="47" spans="1:4" ht="14.25" customHeight="1">
      <c r="A47" s="350" t="s">
        <v>184</v>
      </c>
      <c r="B47" s="351">
        <v>298.240805810623</v>
      </c>
      <c r="C47" s="352">
        <v>43.700000000000074</v>
      </c>
      <c r="D47" s="183"/>
    </row>
  </sheetData>
  <sheetProtection/>
  <mergeCells count="1">
    <mergeCell ref="A1:C1"/>
  </mergeCells>
  <printOptions/>
  <pageMargins left="0.75" right="0.75" top="0.32" bottom="0.3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Micorosoft</cp:lastModifiedBy>
  <cp:lastPrinted>2021-08-31T00:45:59Z</cp:lastPrinted>
  <dcterms:created xsi:type="dcterms:W3CDTF">2008-03-25T02:42:48Z</dcterms:created>
  <dcterms:modified xsi:type="dcterms:W3CDTF">2021-09-01T07:08:56Z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ICV">
    <vt:lpwstr>26A6ECF095244B2DB5F1AC5DB32933E9</vt:lpwstr>
  </property>
</Properties>
</file>