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406" activeTab="0"/>
  </bookViews>
  <sheets>
    <sheet name="国网浙江德清县供电有限公司一周停电通知" sheetId="1" r:id="rId1"/>
    <sheet name="自动化计划" sheetId="2" r:id="rId2"/>
  </sheets>
  <definedNames>
    <definedName name="_xlnm._FilterDatabase" localSheetId="0" hidden="1">'国网浙江德清县供电有限公司一周停电通知'!$A$3:$IV$11</definedName>
  </definedNames>
  <calcPr fullCalcOnLoad="1"/>
</workbook>
</file>

<file path=xl/sharedStrings.xml><?xml version="1.0" encoding="utf-8"?>
<sst xmlns="http://schemas.openxmlformats.org/spreadsheetml/2006/main" count="145" uniqueCount="83">
  <si>
    <t>国网浙江德清县供电有限公司一周停电通知</t>
  </si>
  <si>
    <r>
      <t>2020年12月7</t>
    </r>
    <r>
      <rPr>
        <b/>
        <sz val="10"/>
        <rFont val="宋体"/>
        <family val="0"/>
      </rPr>
      <t>日～2020年12月</t>
    </r>
    <r>
      <rPr>
        <b/>
        <sz val="10"/>
        <rFont val="宋体"/>
        <family val="0"/>
      </rPr>
      <t>10</t>
    </r>
    <r>
      <rPr>
        <b/>
        <sz val="10"/>
        <rFont val="宋体"/>
        <family val="0"/>
      </rPr>
      <t>日</t>
    </r>
  </si>
  <si>
    <t>序号</t>
  </si>
  <si>
    <t>变电所</t>
  </si>
  <si>
    <t>停电设备</t>
  </si>
  <si>
    <t>停役状态</t>
  </si>
  <si>
    <t>工作内容</t>
  </si>
  <si>
    <t>停电范围</t>
  </si>
  <si>
    <t>停电区域(用户信息）</t>
  </si>
  <si>
    <t>停电起始时间</t>
  </si>
  <si>
    <t>停电终止时间</t>
  </si>
  <si>
    <t>检修起始时间</t>
  </si>
  <si>
    <t>检修终止时间</t>
  </si>
  <si>
    <t>计划停电户数</t>
  </si>
  <si>
    <t>停电时户数</t>
  </si>
  <si>
    <t>申请单位</t>
  </si>
  <si>
    <t>施工单位</t>
  </si>
  <si>
    <t>天气影响</t>
  </si>
  <si>
    <t>风险等级</t>
  </si>
  <si>
    <t>到岗到位</t>
  </si>
  <si>
    <t>110kV高林变</t>
  </si>
  <si>
    <t>10kV河西675线</t>
  </si>
  <si>
    <t>线路检修</t>
  </si>
  <si>
    <t>河西分线31#、39#、41#，河北支线，加元支线安装令克绝缘护套</t>
  </si>
  <si>
    <t>停河西67540开关至河西67550开关之间</t>
  </si>
  <si>
    <t>浙江省湖州市德清县新市镇加元村</t>
  </si>
  <si>
    <t>新市供电所</t>
  </si>
  <si>
    <t>欣电智博</t>
  </si>
  <si>
    <t>半天候</t>
  </si>
  <si>
    <t>二级风险</t>
  </si>
  <si>
    <t>杨云飞</t>
  </si>
  <si>
    <t>110kV舞阳变</t>
  </si>
  <si>
    <t>10kV群益342线</t>
  </si>
  <si>
    <t>回龙花园开关站II段母线拆除，4#公变供5#公变电缆临时搭接，3#公变供6#、7#、8#公变临时电缆搭接（工作结束后不送电）</t>
  </si>
  <si>
    <t>停开元中利达开关站34253开关至线路末端</t>
  </si>
  <si>
    <t>浙江省湖州市德清县武康镇回龙花园小区</t>
  </si>
  <si>
    <t>武康供电所</t>
  </si>
  <si>
    <t>王剑峰</t>
  </si>
  <si>
    <t>110KV钟管变</t>
  </si>
  <si>
    <t>10KV审塘201线</t>
  </si>
  <si>
    <t>10KV审塘201线百亩圩分线开关更换。百亩圩分线7#、10#杆，嵇家浜支线1#，香窑里支线1#令克安装绝缘护罩。</t>
  </si>
  <si>
    <t>（停审塘20120开关至物通耐火支线开关至沈子通圩分线开关之间）</t>
  </si>
  <si>
    <t>浙江省湖州市德清县钟管镇钟管村、三墩村</t>
  </si>
  <si>
    <t>110kV洛舍变</t>
  </si>
  <si>
    <t>10kV方山562线</t>
  </si>
  <si>
    <t>10kV方山562线、10kV方家445线2#-59#杆绝缘化处理</t>
  </si>
  <si>
    <t>停方山56210开关至方山56220开关间线路</t>
  </si>
  <si>
    <t>浙江省湖州市德清县洛舍镇三家村</t>
  </si>
  <si>
    <t>乾元供电所</t>
  </si>
  <si>
    <t>智博电力</t>
  </si>
  <si>
    <t>张亚</t>
  </si>
  <si>
    <t>10kV官庄563线</t>
  </si>
  <si>
    <t>停官庄56310开关至官庄56230开关间线路</t>
  </si>
  <si>
    <t>110kV武康变</t>
  </si>
  <si>
    <t>10kV英溪227线</t>
  </si>
  <si>
    <t>瑞新机械支线2#杆新装令克标准化装置一套，多菱氟配变终端新装标准化装置一套，瑞新机械支线电缆改接至新放电缆分接箱，电缆分接箱新放电缆至瑞新机械配电房。</t>
  </si>
  <si>
    <t>停多菱氟配变跌落至线路末端；停瑞新机械支线配变跌落至线路末端</t>
  </si>
  <si>
    <t>浙江省湖州市德清县武康镇世贸汽车回收有限公司、瑞新机械有限公司</t>
  </si>
  <si>
    <t>欣电、交联</t>
  </si>
  <si>
    <t>10KV罗丰195线</t>
  </si>
  <si>
    <t>10KV罗丰195线43-81#杆绝缘化改造（包括同杆备用线），50#、53#杆令克安装绝缘护罩。</t>
  </si>
  <si>
    <t>（停罗丰19520开关至生罗19202开关至白罗46101开关之间）</t>
  </si>
  <si>
    <t>浙江省湖州市德清县钟管镇青墩村</t>
  </si>
  <si>
    <t>国网浙江德清县供电公司一周自动化改造计划</t>
  </si>
  <si>
    <t>工程名称</t>
  </si>
  <si>
    <t>配网自动化改造工程</t>
  </si>
  <si>
    <t>金召路环网单元秋阳32249开关加装CT及三遥传动试验</t>
  </si>
  <si>
    <t>金召路环网单元秋阳32249开关-英古环网单元秋阳32248开关</t>
  </si>
  <si>
    <t>无</t>
  </si>
  <si>
    <t>武康运检班</t>
  </si>
  <si>
    <t>湖州强力</t>
  </si>
  <si>
    <t>金召路环网单元秋阳32250开关加装CT及三遥传动试验</t>
  </si>
  <si>
    <t>金召路环网单元秋阳32250开关-秋阳1#环网单元秋阳32251开关</t>
  </si>
  <si>
    <t>秋阳1#环网单元秋阳32251开关加装CT及三遥传动试验</t>
  </si>
  <si>
    <t>秋阳1#环网单元秋阳32251开关-金召路环网单元秋阳32250开关</t>
  </si>
  <si>
    <t>秋阳1#环网单元秋阳32252开关及秋阳32253开关加装CT及三遥传动试验</t>
  </si>
  <si>
    <t>秋阳1#环网单元秋阳32252开关-秋阳2#环网单元秋阳32254开关
秋阳1#环网单元秋阳32253开关-芯片大楼开关站秋阳32261开关</t>
  </si>
  <si>
    <t>秋阳2#环网单元秋阳32254开关加装CT及三遥传动试验</t>
  </si>
  <si>
    <t>秋阳1#环网单元秋阳32252开关-秋阳2#环网单元秋阳32254开关</t>
  </si>
  <si>
    <t>秋阳2#环网单元秋阳32255开关及秋阳32256开关加装CT及三遥传动试验</t>
  </si>
  <si>
    <t>秋阳2#环网单元秋阳32255开关-玉城环网单元秋阳26147开关
秋阳2#环网单元秋阳32256开关-人才公寓开关站秋阳32257开关</t>
  </si>
  <si>
    <t>石溪坞环网单元宋村26161开关、玉城环网单元宋村26149开关二次检修及遥控试验</t>
  </si>
  <si>
    <t>湖州强力、施耐德厂家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</si>
</sst>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9"/>
      <name val="宋体"/>
      <family val="0"/>
    </font>
    <font>
      <b/>
      <sz val="24"/>
      <name val="宋体"/>
      <family val="0"/>
    </font>
    <font>
      <sz val="10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0"/>
      <color theme="0"/>
      <name val="Calibri"/>
      <family val="0"/>
    </font>
    <font>
      <b/>
      <sz val="24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0" fillId="0" borderId="0">
      <alignment/>
      <protection/>
    </xf>
    <xf numFmtId="0" fontId="30" fillId="2" borderId="1" applyNumberFormat="0" applyAlignment="0" applyProtection="0"/>
    <xf numFmtId="0" fontId="0" fillId="0" borderId="0">
      <alignment/>
      <protection/>
    </xf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0" fillId="0" borderId="0">
      <alignment/>
      <protection/>
    </xf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8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0" fillId="0" borderId="0">
      <alignment vertical="center"/>
      <protection/>
    </xf>
    <xf numFmtId="0" fontId="33" fillId="9" borderId="0" applyNumberFormat="0" applyBorder="0" applyAlignment="0" applyProtection="0"/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0" fillId="0" borderId="0">
      <alignment vertical="center"/>
      <protection/>
    </xf>
    <xf numFmtId="0" fontId="42" fillId="11" borderId="5" applyNumberFormat="0" applyAlignment="0" applyProtection="0"/>
    <xf numFmtId="0" fontId="0" fillId="0" borderId="0">
      <alignment vertical="center"/>
      <protection/>
    </xf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0" borderId="0">
      <alignment vertical="center"/>
      <protection/>
    </xf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0" borderId="0">
      <alignment vertical="center"/>
      <protection/>
    </xf>
    <xf numFmtId="0" fontId="31" fillId="17" borderId="0" applyNumberFormat="0" applyBorder="0" applyAlignment="0" applyProtection="0"/>
    <xf numFmtId="0" fontId="33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0" applyNumberFormat="0" applyBorder="0" applyAlignment="0" applyProtection="0"/>
    <xf numFmtId="0" fontId="31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1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32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12" fillId="0" borderId="0" applyNumberFormat="0" applyFont="0" applyFill="0" applyBorder="0" applyAlignment="0" applyProtection="0"/>
    <xf numFmtId="0" fontId="31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9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15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22" fontId="3" fillId="33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horizontal="center" vertical="center" wrapText="1"/>
      <protection/>
    </xf>
    <xf numFmtId="0" fontId="49" fillId="0" borderId="14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2" fillId="0" borderId="9" xfId="32" applyNumberFormat="1" applyFont="1" applyFill="1" applyBorder="1" applyAlignment="1">
      <alignment horizontal="center" vertical="center" wrapText="1"/>
    </xf>
    <xf numFmtId="31" fontId="50" fillId="0" borderId="9" xfId="0" applyNumberFormat="1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22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7" fillId="34" borderId="14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22" fontId="7" fillId="34" borderId="14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Border="1" applyAlignment="1" applyProtection="1">
      <alignment vertical="center"/>
      <protection/>
    </xf>
    <xf numFmtId="0" fontId="49" fillId="0" borderId="16" xfId="0" applyFont="1" applyFill="1" applyBorder="1" applyAlignment="1">
      <alignment horizontal="center" vertical="center" wrapText="1"/>
    </xf>
    <xf numFmtId="176" fontId="50" fillId="0" borderId="15" xfId="0" applyNumberFormat="1" applyFont="1" applyFill="1" applyBorder="1" applyAlignment="1">
      <alignment horizontal="center" vertical="center" wrapText="1"/>
    </xf>
    <xf numFmtId="176" fontId="49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50" fillId="34" borderId="0" xfId="0" applyFont="1" applyFill="1" applyBorder="1" applyAlignment="1">
      <alignment horizontal="center" vertical="center" wrapText="1"/>
    </xf>
  </cellXfs>
  <cellStyles count="233">
    <cellStyle name="Normal" xfId="0"/>
    <cellStyle name="Currency [0]" xfId="15"/>
    <cellStyle name="Currency" xfId="16"/>
    <cellStyle name="常规 2 2 4" xfId="17"/>
    <cellStyle name="输入" xfId="18"/>
    <cellStyle name="常规 7 5 2 2" xfId="19"/>
    <cellStyle name="20% - 强调文字颜色 3" xfId="20"/>
    <cellStyle name="常规 5 2 2 2 3 2" xfId="21"/>
    <cellStyle name="常规 6 8 2" xfId="22"/>
    <cellStyle name="常规 11 2 2 2 2 2" xfId="23"/>
    <cellStyle name="常规 11 2 2" xfId="24"/>
    <cellStyle name="Comma [0]" xfId="25"/>
    <cellStyle name="Comma" xfId="26"/>
    <cellStyle name="常规 7 3" xfId="27"/>
    <cellStyle name="40% - 强调文字颜色 3" xfId="28"/>
    <cellStyle name="差" xfId="29"/>
    <cellStyle name="60% - 强调文字颜色 3" xfId="30"/>
    <cellStyle name="Hyperlink" xfId="31"/>
    <cellStyle name="Percent" xfId="32"/>
    <cellStyle name="Followed Hyperlink" xfId="33"/>
    <cellStyle name="注释" xfId="34"/>
    <cellStyle name="常规 6" xfId="35"/>
    <cellStyle name="常规 5 3 2 4" xfId="36"/>
    <cellStyle name="标题 4" xfId="37"/>
    <cellStyle name="常规 5 2 4" xfId="38"/>
    <cellStyle name="60% - 强调文字颜色 2" xfId="39"/>
    <cellStyle name="常规 12 2 2" xfId="40"/>
    <cellStyle name="警告文本" xfId="41"/>
    <cellStyle name="标题" xfId="42"/>
    <cellStyle name="常规 5 3 2 3 2" xfId="43"/>
    <cellStyle name="常规 5 2" xfId="44"/>
    <cellStyle name="_ET_STYLE_NoName_00_" xfId="45"/>
    <cellStyle name="常规 11 2 2 3 2" xfId="46"/>
    <cellStyle name="解释性文本" xfId="47"/>
    <cellStyle name="标题 1" xfId="48"/>
    <cellStyle name="标题 2" xfId="49"/>
    <cellStyle name="常规 5 2 2" xfId="50"/>
    <cellStyle name="60% - 强调文字颜色 1" xfId="51"/>
    <cellStyle name="常规 5 2 3" xfId="52"/>
    <cellStyle name="标题 3" xfId="53"/>
    <cellStyle name="60% - 强调文字颜色 4" xfId="54"/>
    <cellStyle name="常规 90" xfId="55"/>
    <cellStyle name="输出" xfId="56"/>
    <cellStyle name="常规 8 3_一周检修工作计划" xfId="57"/>
    <cellStyle name="计算" xfId="58"/>
    <cellStyle name="检查单元格" xfId="59"/>
    <cellStyle name="常规 8 3" xfId="60"/>
    <cellStyle name="20% - 强调文字颜色 6" xfId="61"/>
    <cellStyle name="强调文字颜色 2" xfId="62"/>
    <cellStyle name="链接单元格" xfId="63"/>
    <cellStyle name="汇总" xfId="64"/>
    <cellStyle name="好" xfId="65"/>
    <cellStyle name="适中" xfId="66"/>
    <cellStyle name="常规 8 2" xfId="67"/>
    <cellStyle name="20% - 强调文字颜色 5" xfId="68"/>
    <cellStyle name="强调文字颜色 1" xfId="69"/>
    <cellStyle name="20% - 强调文字颜色 1" xfId="70"/>
    <cellStyle name="40% - 强调文字颜色 1" xfId="71"/>
    <cellStyle name="20% - 强调文字颜色 2" xfId="72"/>
    <cellStyle name="40% - 强调文字颜色 2" xfId="73"/>
    <cellStyle name="强调文字颜色 3" xfId="74"/>
    <cellStyle name="强调文字颜色 4" xfId="75"/>
    <cellStyle name="20% - 强调文字颜色 4" xfId="76"/>
    <cellStyle name="40% - 强调文字颜色 4" xfId="77"/>
    <cellStyle name="强调文字颜色 5" xfId="78"/>
    <cellStyle name="40% - 强调文字颜色 5" xfId="79"/>
    <cellStyle name="60% - 强调文字颜色 5" xfId="80"/>
    <cellStyle name="强调文字颜色 6" xfId="81"/>
    <cellStyle name="40% - 强调文字颜色 6" xfId="82"/>
    <cellStyle name="60% - 强调文字颜色 6" xfId="83"/>
    <cellStyle name="常规 11 2 2 2" xfId="84"/>
    <cellStyle name="常规 11 2 2 3" xfId="85"/>
    <cellStyle name="常规 11 2 2 2 2" xfId="86"/>
    <cellStyle name="常规 6 8" xfId="87"/>
    <cellStyle name="常规 10" xfId="88"/>
    <cellStyle name="常规 11 2 2 2 3" xfId="89"/>
    <cellStyle name="常规 10 2" xfId="90"/>
    <cellStyle name=" 1" xfId="91"/>
    <cellStyle name="常规 3 2 2 2 2 2" xfId="92"/>
    <cellStyle name="差_一周检修工作计划" xfId="93"/>
    <cellStyle name="常规 5 2 2 2" xfId="94"/>
    <cellStyle name="常规 96" xfId="95"/>
    <cellStyle name="常规 11" xfId="96"/>
    <cellStyle name="常规 11 2" xfId="97"/>
    <cellStyle name="常规 11 2 2 2 2 2 2" xfId="98"/>
    <cellStyle name="常规 6 8 2 2" xfId="99"/>
    <cellStyle name="常规 11 2 2 2 2 3" xfId="100"/>
    <cellStyle name="常规 6 8 3" xfId="101"/>
    <cellStyle name="常规 11 2 2 3 3" xfId="102"/>
    <cellStyle name="常规 11 2 2 4" xfId="103"/>
    <cellStyle name="常规 11 2 2 5" xfId="104"/>
    <cellStyle name="常规 11 2 3" xfId="105"/>
    <cellStyle name="常规 11 2 3 2" xfId="106"/>
    <cellStyle name="常规 11 2 4" xfId="107"/>
    <cellStyle name="常规 11 3" xfId="108"/>
    <cellStyle name="常规 11 3 2" xfId="109"/>
    <cellStyle name="常规 11 4" xfId="110"/>
    <cellStyle name="常规 11 4 2" xfId="111"/>
    <cellStyle name="常规 11 5" xfId="112"/>
    <cellStyle name="常规 11 6" xfId="113"/>
    <cellStyle name="常规 12" xfId="114"/>
    <cellStyle name="常规 12 2" xfId="115"/>
    <cellStyle name="常规 12 3" xfId="116"/>
    <cellStyle name="常规 13" xfId="117"/>
    <cellStyle name="常规 14" xfId="118"/>
    <cellStyle name="常规 15" xfId="119"/>
    <cellStyle name="常规 20" xfId="120"/>
    <cellStyle name="常规 16" xfId="121"/>
    <cellStyle name="常规 21" xfId="122"/>
    <cellStyle name="常规 17" xfId="123"/>
    <cellStyle name="常规 22" xfId="124"/>
    <cellStyle name="常规 6 4 2" xfId="125"/>
    <cellStyle name="常规 18" xfId="126"/>
    <cellStyle name="常规 6 4 3" xfId="127"/>
    <cellStyle name="常规 19" xfId="128"/>
    <cellStyle name="常规 24" xfId="129"/>
    <cellStyle name="常规 6 4 4" xfId="130"/>
    <cellStyle name="常规 2" xfId="131"/>
    <cellStyle name="常规 2 10" xfId="132"/>
    <cellStyle name="常规 2 2" xfId="133"/>
    <cellStyle name="常规 2 2 2" xfId="134"/>
    <cellStyle name="常规 42" xfId="135"/>
    <cellStyle name="常规 2 2 2 2" xfId="136"/>
    <cellStyle name="常规 2 2 3" xfId="137"/>
    <cellStyle name="常规 2 2 3 2" xfId="138"/>
    <cellStyle name="常规 2 2_一周检修工作计划" xfId="139"/>
    <cellStyle name="常规 2 3" xfId="140"/>
    <cellStyle name="常规 2 4" xfId="141"/>
    <cellStyle name="常规 3" xfId="142"/>
    <cellStyle name="常规 3 10" xfId="143"/>
    <cellStyle name="常规 3 2" xfId="144"/>
    <cellStyle name="常规 3 2 2" xfId="145"/>
    <cellStyle name="常规 3 2 2 2" xfId="146"/>
    <cellStyle name="常规 3 2 2 2 2" xfId="147"/>
    <cellStyle name="常规 3 2 2 2 2 2 2" xfId="148"/>
    <cellStyle name="常规 3 2 2 2 2 2 3" xfId="149"/>
    <cellStyle name="常规 3 2 2 2 2 3" xfId="150"/>
    <cellStyle name="常规 3 2 2 2 2 4" xfId="151"/>
    <cellStyle name="常规 3 2 2 2 3" xfId="152"/>
    <cellStyle name="常规 3 2 2 3" xfId="153"/>
    <cellStyle name="常规 5 2 7 2 2" xfId="154"/>
    <cellStyle name="常规 6 4 2 6" xfId="155"/>
    <cellStyle name="常规 3 2 2 3 2" xfId="156"/>
    <cellStyle name="常规 3 2 2 4" xfId="157"/>
    <cellStyle name="常规 3 2 2 4 2" xfId="158"/>
    <cellStyle name="常规 3 2 2 5" xfId="159"/>
    <cellStyle name="常规 3 2 3" xfId="160"/>
    <cellStyle name="常规 3 2 3 2" xfId="161"/>
    <cellStyle name="常规 3 2 4" xfId="162"/>
    <cellStyle name="常规 3 2 4 2" xfId="163"/>
    <cellStyle name="常规 3 2 5" xfId="164"/>
    <cellStyle name="常规 3 3" xfId="165"/>
    <cellStyle name="常规 3 5" xfId="166"/>
    <cellStyle name="常规 3 5 2" xfId="167"/>
    <cellStyle name="常规 3 5 2 2" xfId="168"/>
    <cellStyle name="常规 3 5 3" xfId="169"/>
    <cellStyle name="常规 3 6" xfId="170"/>
    <cellStyle name="常规 3 6 2" xfId="171"/>
    <cellStyle name="常规 3 9" xfId="172"/>
    <cellStyle name="常规 4" xfId="173"/>
    <cellStyle name="常规 5 3 2 2" xfId="174"/>
    <cellStyle name="常规 4 2" xfId="175"/>
    <cellStyle name="常规 5 3 2 2 2" xfId="176"/>
    <cellStyle name="常规 46" xfId="177"/>
    <cellStyle name="常规 5" xfId="178"/>
    <cellStyle name="常规 5 3 2 3" xfId="179"/>
    <cellStyle name="常规 5 2 2 2 2" xfId="180"/>
    <cellStyle name="常规 5 2 2 2 3" xfId="181"/>
    <cellStyle name="常规 5 2 2 3" xfId="182"/>
    <cellStyle name="常规 5 2 3 2" xfId="183"/>
    <cellStyle name="常规 7 2 3" xfId="184"/>
    <cellStyle name="常规 5 2 3 2 2" xfId="185"/>
    <cellStyle name="常规 7 2 3 2" xfId="186"/>
    <cellStyle name="常规 5 2 3 3" xfId="187"/>
    <cellStyle name="常规 7 2 4" xfId="188"/>
    <cellStyle name="常规 5 2 3 3 2" xfId="189"/>
    <cellStyle name="常规 7 2 4 2" xfId="190"/>
    <cellStyle name="样式 1" xfId="191"/>
    <cellStyle name="常规 5 2 3 4" xfId="192"/>
    <cellStyle name="常规 7 2 5" xfId="193"/>
    <cellStyle name="常规 5 2 7" xfId="194"/>
    <cellStyle name="常规 5 2 7 2" xfId="195"/>
    <cellStyle name="常规 5 2 7 3" xfId="196"/>
    <cellStyle name="常规 5 3" xfId="197"/>
    <cellStyle name="常规 5 3 2" xfId="198"/>
    <cellStyle name="常规 5 3 2 4 2" xfId="199"/>
    <cellStyle name="常规 6 2" xfId="200"/>
    <cellStyle name="常规 5 3 2 5" xfId="201"/>
    <cellStyle name="常规 7" xfId="202"/>
    <cellStyle name="常规 5 3 3" xfId="203"/>
    <cellStyle name="常规 5 3 3 2" xfId="204"/>
    <cellStyle name="常规 5 3 3 2 2" xfId="205"/>
    <cellStyle name="常规 5 3 3 3" xfId="206"/>
    <cellStyle name="常规 5 3 3 3 2" xfId="207"/>
    <cellStyle name="常规 5 3 3 4" xfId="208"/>
    <cellStyle name="常规 5 3 4" xfId="209"/>
    <cellStyle name="常规 5 4" xfId="210"/>
    <cellStyle name="常规 50" xfId="211"/>
    <cellStyle name="常规 52" xfId="212"/>
    <cellStyle name="常规 56" xfId="213"/>
    <cellStyle name="常规 6 4 2 3" xfId="214"/>
    <cellStyle name="常规 57" xfId="215"/>
    <cellStyle name="常规 6 4 2 4" xfId="216"/>
    <cellStyle name="常规 6 4" xfId="217"/>
    <cellStyle name="常规 6 4 2 2" xfId="218"/>
    <cellStyle name="常规 6 4 2 2 2" xfId="219"/>
    <cellStyle name="常规 6 4 2 2 3" xfId="220"/>
    <cellStyle name="常规 6 4 3 2" xfId="221"/>
    <cellStyle name="常规 6 4 3 2 2" xfId="222"/>
    <cellStyle name="常规 6 4 3 3" xfId="223"/>
    <cellStyle name="常规 6 4 4 2" xfId="224"/>
    <cellStyle name="常规 6 4 5" xfId="225"/>
    <cellStyle name="常规 7 2" xfId="226"/>
    <cellStyle name="常规 7 2 2" xfId="227"/>
    <cellStyle name="常规 7 2 2 2" xfId="228"/>
    <cellStyle name="常规 7 5" xfId="229"/>
    <cellStyle name="常规 7 5 2" xfId="230"/>
    <cellStyle name="常规 7 5 3" xfId="231"/>
    <cellStyle name="常规 7 5 3 2" xfId="232"/>
    <cellStyle name="常规 7 5 4" xfId="233"/>
    <cellStyle name="常规 8" xfId="234"/>
    <cellStyle name="常规 8 3 2" xfId="235"/>
    <cellStyle name="常规 8 3 2 2" xfId="236"/>
    <cellStyle name="常规 8 3 3" xfId="237"/>
    <cellStyle name="常规 8 3 3 2" xfId="238"/>
    <cellStyle name="常规 8 3 4" xfId="239"/>
    <cellStyle name="常规 9" xfId="240"/>
    <cellStyle name="常规 9 2" xfId="241"/>
    <cellStyle name="常规 91" xfId="242"/>
    <cellStyle name="常规 92" xfId="243"/>
    <cellStyle name="常规 93" xfId="244"/>
    <cellStyle name="常规 94" xfId="245"/>
    <cellStyle name="好_一周检修工作计划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SheetLayoutView="100" workbookViewId="0" topLeftCell="A1">
      <pane xSplit="3" ySplit="3" topLeftCell="D4" activePane="bottomRight" state="frozen"/>
      <selection pane="bottomRight" activeCell="A1" sqref="A1:R1"/>
    </sheetView>
  </sheetViews>
  <sheetFormatPr defaultColWidth="0" defaultRowHeight="0" customHeight="1" zeroHeight="1"/>
  <cols>
    <col min="1" max="1" width="3.50390625" style="15" customWidth="1"/>
    <col min="2" max="2" width="6.25390625" style="15" customWidth="1"/>
    <col min="3" max="3" width="12.50390625" style="15" customWidth="1"/>
    <col min="4" max="4" width="10.125" style="15" customWidth="1"/>
    <col min="5" max="5" width="35.875" style="15" customWidth="1"/>
    <col min="6" max="6" width="19.375" style="15" customWidth="1"/>
    <col min="7" max="7" width="15.00390625" style="15" customWidth="1"/>
    <col min="8" max="11" width="16.25390625" style="15" customWidth="1"/>
    <col min="12" max="12" width="7.125" style="15" customWidth="1"/>
    <col min="13" max="13" width="7.25390625" style="16" customWidth="1"/>
    <col min="14" max="14" width="11.125" style="15" customWidth="1"/>
    <col min="15" max="18" width="9.00390625" style="15" customWidth="1"/>
    <col min="19" max="19" width="15.625" style="17" customWidth="1"/>
    <col min="20" max="255" width="15.625" style="15" hidden="1" customWidth="1"/>
    <col min="256" max="256" width="0" style="15" hidden="1" customWidth="1"/>
  </cols>
  <sheetData>
    <row r="1" spans="1:18" ht="34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34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9" s="13" customFormat="1" ht="36" customHeight="1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31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19</v>
      </c>
      <c r="S3" s="17"/>
    </row>
    <row r="4" spans="1:19" s="13" customFormat="1" ht="36" customHeight="1">
      <c r="A4" s="15">
        <v>1</v>
      </c>
      <c r="B4" s="21" t="s">
        <v>20</v>
      </c>
      <c r="C4" s="21" t="s">
        <v>21</v>
      </c>
      <c r="D4" s="21" t="s">
        <v>22</v>
      </c>
      <c r="E4" s="22" t="s">
        <v>23</v>
      </c>
      <c r="F4" s="21" t="s">
        <v>24</v>
      </c>
      <c r="G4" s="21" t="s">
        <v>25</v>
      </c>
      <c r="H4" s="23">
        <v>44172.34722222222</v>
      </c>
      <c r="I4" s="23">
        <v>44172.48611111111</v>
      </c>
      <c r="J4" s="23">
        <v>44172.354166666664</v>
      </c>
      <c r="K4" s="23">
        <v>44172.479166666664</v>
      </c>
      <c r="L4" s="22">
        <v>6</v>
      </c>
      <c r="M4" s="22">
        <f aca="true" t="shared" si="0" ref="M4:M10">(K4-J4)*24*L4</f>
        <v>18</v>
      </c>
      <c r="N4" s="21" t="s">
        <v>26</v>
      </c>
      <c r="O4" s="21" t="s">
        <v>27</v>
      </c>
      <c r="P4" s="21" t="s">
        <v>28</v>
      </c>
      <c r="Q4" s="22" t="s">
        <v>29</v>
      </c>
      <c r="R4" s="33" t="s">
        <v>30</v>
      </c>
      <c r="S4" s="17"/>
    </row>
    <row r="5" spans="1:19" s="13" customFormat="1" ht="36" customHeight="1">
      <c r="A5" s="15">
        <v>2</v>
      </c>
      <c r="B5" s="24" t="s">
        <v>31</v>
      </c>
      <c r="C5" s="21" t="s">
        <v>32</v>
      </c>
      <c r="D5" s="24" t="s">
        <v>22</v>
      </c>
      <c r="E5" s="21" t="s">
        <v>33</v>
      </c>
      <c r="F5" s="21" t="s">
        <v>34</v>
      </c>
      <c r="G5" s="24" t="s">
        <v>35</v>
      </c>
      <c r="H5" s="23">
        <v>44173.368055555555</v>
      </c>
      <c r="I5" s="23">
        <v>44173.506944444445</v>
      </c>
      <c r="J5" s="23">
        <v>44173.375</v>
      </c>
      <c r="K5" s="23">
        <v>44173.5</v>
      </c>
      <c r="L5" s="25">
        <v>8</v>
      </c>
      <c r="M5" s="22">
        <f t="shared" si="0"/>
        <v>24</v>
      </c>
      <c r="N5" s="22" t="s">
        <v>36</v>
      </c>
      <c r="O5" s="24" t="s">
        <v>27</v>
      </c>
      <c r="P5" s="22" t="s">
        <v>28</v>
      </c>
      <c r="Q5" s="22" t="s">
        <v>29</v>
      </c>
      <c r="R5" s="24" t="s">
        <v>37</v>
      </c>
      <c r="S5" s="17"/>
    </row>
    <row r="6" spans="1:19" s="13" customFormat="1" ht="36" customHeight="1">
      <c r="A6" s="15">
        <v>3</v>
      </c>
      <c r="B6" s="21" t="s">
        <v>38</v>
      </c>
      <c r="C6" s="21" t="s">
        <v>39</v>
      </c>
      <c r="D6" s="21" t="s">
        <v>22</v>
      </c>
      <c r="E6" s="22" t="s">
        <v>40</v>
      </c>
      <c r="F6" s="24" t="s">
        <v>41</v>
      </c>
      <c r="G6" s="24" t="s">
        <v>42</v>
      </c>
      <c r="H6" s="23">
        <v>44173.34722222222</v>
      </c>
      <c r="I6" s="23">
        <v>44173.48611111111</v>
      </c>
      <c r="J6" s="23">
        <v>44173.354166666664</v>
      </c>
      <c r="K6" s="23">
        <v>44173.479166666664</v>
      </c>
      <c r="L6" s="22">
        <v>6</v>
      </c>
      <c r="M6" s="22">
        <f t="shared" si="0"/>
        <v>18</v>
      </c>
      <c r="N6" s="21" t="s">
        <v>26</v>
      </c>
      <c r="O6" s="21" t="s">
        <v>27</v>
      </c>
      <c r="P6" s="21" t="s">
        <v>28</v>
      </c>
      <c r="Q6" s="22" t="s">
        <v>29</v>
      </c>
      <c r="R6" s="24" t="s">
        <v>30</v>
      </c>
      <c r="S6" s="17"/>
    </row>
    <row r="7" spans="1:19" s="13" customFormat="1" ht="36" customHeight="1">
      <c r="A7" s="15">
        <v>4</v>
      </c>
      <c r="B7" s="25" t="s">
        <v>43</v>
      </c>
      <c r="C7" s="26" t="s">
        <v>44</v>
      </c>
      <c r="D7" s="25" t="s">
        <v>22</v>
      </c>
      <c r="E7" s="27" t="s">
        <v>45</v>
      </c>
      <c r="F7" s="26" t="s">
        <v>46</v>
      </c>
      <c r="G7" s="26" t="s">
        <v>47</v>
      </c>
      <c r="H7" s="28">
        <v>44174.34027777778</v>
      </c>
      <c r="I7" s="28">
        <v>44174.45138888889</v>
      </c>
      <c r="J7" s="28">
        <v>44174.354166666664</v>
      </c>
      <c r="K7" s="28">
        <v>44174.4375</v>
      </c>
      <c r="L7" s="25">
        <v>4</v>
      </c>
      <c r="M7" s="25">
        <f t="shared" si="0"/>
        <v>8.00000000023283</v>
      </c>
      <c r="N7" s="25" t="s">
        <v>48</v>
      </c>
      <c r="O7" s="26" t="s">
        <v>49</v>
      </c>
      <c r="P7" s="25" t="s">
        <v>28</v>
      </c>
      <c r="Q7" s="25" t="s">
        <v>29</v>
      </c>
      <c r="R7" s="25" t="s">
        <v>50</v>
      </c>
      <c r="S7" s="17"/>
    </row>
    <row r="8" spans="1:19" s="13" customFormat="1" ht="36" customHeight="1">
      <c r="A8" s="15">
        <v>5</v>
      </c>
      <c r="B8" s="25" t="s">
        <v>43</v>
      </c>
      <c r="C8" s="26" t="s">
        <v>51</v>
      </c>
      <c r="D8" s="25" t="s">
        <v>22</v>
      </c>
      <c r="E8" s="29"/>
      <c r="F8" s="26" t="s">
        <v>52</v>
      </c>
      <c r="G8" s="26" t="s">
        <v>47</v>
      </c>
      <c r="H8" s="28">
        <v>44174.34027777778</v>
      </c>
      <c r="I8" s="28">
        <v>44174.45138888889</v>
      </c>
      <c r="J8" s="28">
        <v>44174.354166666664</v>
      </c>
      <c r="K8" s="28">
        <v>44174.4375</v>
      </c>
      <c r="L8" s="25">
        <v>2</v>
      </c>
      <c r="M8" s="25">
        <f t="shared" si="0"/>
        <v>4.000000000116415</v>
      </c>
      <c r="N8" s="25" t="s">
        <v>48</v>
      </c>
      <c r="O8" s="26" t="s">
        <v>49</v>
      </c>
      <c r="P8" s="25" t="s">
        <v>28</v>
      </c>
      <c r="Q8" s="25" t="s">
        <v>29</v>
      </c>
      <c r="R8" s="25" t="s">
        <v>50</v>
      </c>
      <c r="S8" s="17"/>
    </row>
    <row r="9" spans="1:19" s="13" customFormat="1" ht="36" customHeight="1">
      <c r="A9" s="15">
        <v>6</v>
      </c>
      <c r="B9" s="24" t="s">
        <v>53</v>
      </c>
      <c r="C9" s="21" t="s">
        <v>54</v>
      </c>
      <c r="D9" s="24" t="s">
        <v>22</v>
      </c>
      <c r="E9" s="21" t="s">
        <v>55</v>
      </c>
      <c r="F9" s="21" t="s">
        <v>56</v>
      </c>
      <c r="G9" s="24" t="s">
        <v>57</v>
      </c>
      <c r="H9" s="23">
        <v>44175.34722222222</v>
      </c>
      <c r="I9" s="23">
        <v>44175.52777777778</v>
      </c>
      <c r="J9" s="23">
        <v>44175.354166666664</v>
      </c>
      <c r="K9" s="23">
        <v>44175.520833333336</v>
      </c>
      <c r="L9" s="24">
        <v>2</v>
      </c>
      <c r="M9" s="22">
        <f t="shared" si="0"/>
        <v>8.00000000023283</v>
      </c>
      <c r="N9" s="24" t="s">
        <v>36</v>
      </c>
      <c r="O9" s="25" t="s">
        <v>58</v>
      </c>
      <c r="P9" s="22" t="s">
        <v>28</v>
      </c>
      <c r="Q9" s="22" t="s">
        <v>29</v>
      </c>
      <c r="R9" s="24" t="s">
        <v>37</v>
      </c>
      <c r="S9" s="17"/>
    </row>
    <row r="10" spans="1:19" s="14" customFormat="1" ht="36" customHeight="1">
      <c r="A10" s="15">
        <v>7</v>
      </c>
      <c r="B10" s="21" t="s">
        <v>38</v>
      </c>
      <c r="C10" s="21" t="s">
        <v>59</v>
      </c>
      <c r="D10" s="21" t="s">
        <v>22</v>
      </c>
      <c r="E10" s="22" t="s">
        <v>60</v>
      </c>
      <c r="F10" s="22" t="s">
        <v>61</v>
      </c>
      <c r="G10" s="24" t="s">
        <v>62</v>
      </c>
      <c r="H10" s="23">
        <v>44175.34722222222</v>
      </c>
      <c r="I10" s="23">
        <v>44175.48611111111</v>
      </c>
      <c r="J10" s="23">
        <v>44175.354166666664</v>
      </c>
      <c r="K10" s="23">
        <v>44175.479166666664</v>
      </c>
      <c r="L10" s="22">
        <v>3</v>
      </c>
      <c r="M10" s="22">
        <f t="shared" si="0"/>
        <v>9</v>
      </c>
      <c r="N10" s="21" t="s">
        <v>26</v>
      </c>
      <c r="O10" s="21" t="s">
        <v>27</v>
      </c>
      <c r="P10" s="21" t="s">
        <v>28</v>
      </c>
      <c r="Q10" s="24" t="s">
        <v>29</v>
      </c>
      <c r="R10" s="24" t="s">
        <v>30</v>
      </c>
      <c r="S10" s="34"/>
    </row>
    <row r="11" spans="1:19" s="13" customFormat="1" ht="36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>
        <f>SUM(M4:M10)</f>
        <v>89.00000000058208</v>
      </c>
      <c r="N11" s="17"/>
      <c r="O11" s="17"/>
      <c r="P11" s="17"/>
      <c r="Q11" s="17"/>
      <c r="R11" s="17"/>
      <c r="S11" s="17"/>
    </row>
    <row r="12" spans="1:18" ht="409.5" customHeight="1" hidden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2"/>
      <c r="N12" s="30"/>
      <c r="O12" s="30"/>
      <c r="P12" s="30"/>
      <c r="Q12" s="30"/>
      <c r="R12" s="30"/>
    </row>
    <row r="13" ht="409.5" customHeight="1" hidden="1"/>
    <row r="14" ht="409.5" customHeight="1" hidden="1"/>
    <row r="15" ht="409.5" customHeight="1" hidden="1"/>
    <row r="16" ht="409.5" customHeight="1" hidden="1"/>
    <row r="17" ht="409.5" customHeight="1" hidden="1"/>
    <row r="18" ht="409.5" customHeight="1" hidden="1"/>
    <row r="19" ht="409.5" customHeight="1" hidden="1"/>
    <row r="20" ht="409.5" customHeight="1" hidden="1"/>
    <row r="21" ht="409.5" customHeight="1" hidden="1"/>
    <row r="22" ht="409.5" customHeight="1" hidden="1"/>
    <row r="23" ht="409.5" customHeight="1" hidden="1"/>
    <row r="24" ht="409.5" customHeight="1" hidden="1"/>
    <row r="25" ht="409.5" customHeight="1" hidden="1"/>
    <row r="26" ht="409.5" customHeight="1" hidden="1"/>
    <row r="27" ht="409.5" customHeight="1" hidden="1"/>
    <row r="28" ht="409.5" customHeight="1" hidden="1"/>
    <row r="29" ht="409.5" customHeight="1" hidden="1"/>
    <row r="30" ht="409.5" customHeight="1" hidden="1"/>
    <row r="31" ht="409.5" customHeight="1" hidden="1"/>
    <row r="32" ht="409.5" customHeight="1" hidden="1"/>
    <row r="33" ht="409.5" customHeight="1" hidden="1"/>
    <row r="34" ht="409.5" customHeight="1" hidden="1"/>
    <row r="35" ht="409.5" customHeight="1" hidden="1"/>
    <row r="36" ht="409.5" customHeight="1" hidden="1"/>
    <row r="37" ht="409.5" customHeight="1" hidden="1"/>
    <row r="38" ht="409.5" customHeight="1" hidden="1"/>
    <row r="39" ht="409.5" customHeight="1" hidden="1"/>
    <row r="40" ht="409.5" customHeight="1" hidden="1"/>
    <row r="41" ht="409.5" customHeight="1" hidden="1"/>
    <row r="42" ht="409.5" customHeight="1" hidden="1"/>
    <row r="43" ht="409.5" customHeight="1" hidden="1"/>
    <row r="44" ht="409.5" customHeight="1" hidden="1"/>
    <row r="45" ht="409.5" customHeight="1" hidden="1"/>
    <row r="46" ht="409.5" customHeight="1" hidden="1"/>
    <row r="47" ht="409.5" customHeight="1" hidden="1"/>
    <row r="48" ht="409.5" customHeight="1" hidden="1"/>
    <row r="49" ht="409.5" customHeight="1" hidden="1"/>
    <row r="50" ht="409.5" customHeight="1" hidden="1"/>
    <row r="51" ht="409.5" customHeight="1" hidden="1"/>
    <row r="52" ht="409.5" customHeight="1" hidden="1"/>
    <row r="53" ht="409.5" customHeight="1" hidden="1"/>
    <row r="54" ht="409.5" customHeight="1" hidden="1"/>
    <row r="55" ht="409.5" customHeight="1" hidden="1"/>
    <row r="56" ht="409.5" customHeight="1" hidden="1"/>
    <row r="57" ht="409.5" customHeight="1" hidden="1"/>
    <row r="58" ht="409.5" customHeight="1" hidden="1"/>
    <row r="59" ht="409.5" customHeight="1" hidden="1"/>
    <row r="60" ht="409.5" customHeight="1" hidden="1"/>
    <row r="61" ht="409.5" customHeight="1" hidden="1"/>
    <row r="62" ht="409.5" customHeight="1" hidden="1"/>
    <row r="63" ht="409.5" customHeight="1" hidden="1"/>
    <row r="64" ht="409.5" customHeight="1" hidden="1"/>
    <row r="65" ht="409.5" customHeight="1" hidden="1"/>
    <row r="66" ht="409.5" customHeight="1" hidden="1"/>
    <row r="67" ht="409.5" customHeight="1" hidden="1"/>
    <row r="68" ht="409.5" customHeight="1" hidden="1"/>
    <row r="69" ht="409.5" customHeight="1" hidden="1"/>
    <row r="70" ht="409.5" customHeight="1" hidden="1"/>
    <row r="71" ht="409.5" customHeight="1" hidden="1"/>
    <row r="72" ht="409.5" customHeight="1" hidden="1"/>
    <row r="73" ht="409.5" customHeight="1" hidden="1"/>
    <row r="74" ht="409.5" customHeight="1" hidden="1"/>
    <row r="75" ht="409.5" customHeight="1" hidden="1"/>
    <row r="76" ht="409.5" customHeight="1" hidden="1"/>
    <row r="77" ht="409.5" customHeight="1" hidden="1"/>
    <row r="78" ht="409.5" customHeight="1" hidden="1"/>
    <row r="79" ht="409.5" customHeight="1" hidden="1"/>
    <row r="80" ht="409.5" customHeight="1" hidden="1"/>
  </sheetData>
  <sheetProtection/>
  <autoFilter ref="A3:IV11"/>
  <mergeCells count="3">
    <mergeCell ref="A1:R1"/>
    <mergeCell ref="A2:R2"/>
    <mergeCell ref="E7:E8"/>
  </mergeCells>
  <printOptions/>
  <pageMargins left="0.16" right="0.16" top="0" bottom="0" header="0" footer="0"/>
  <pageSetup horizontalDpi="1200" verticalDpi="12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C9" sqref="C9"/>
    </sheetView>
  </sheetViews>
  <sheetFormatPr defaultColWidth="0" defaultRowHeight="14.25" zeroHeight="1"/>
  <cols>
    <col min="1" max="1" width="6.375" style="1" customWidth="1"/>
    <col min="2" max="2" width="15.50390625" style="1" customWidth="1"/>
    <col min="3" max="3" width="22.75390625" style="1" customWidth="1"/>
    <col min="4" max="4" width="24.375" style="1" customWidth="1"/>
    <col min="5" max="5" width="9.00390625" style="1" customWidth="1"/>
    <col min="6" max="6" width="15.875" style="1" customWidth="1"/>
    <col min="7" max="7" width="21.75390625" style="1" customWidth="1"/>
    <col min="8" max="8" width="18.625" style="1" customWidth="1"/>
    <col min="9" max="9" width="18.125" style="1" customWidth="1"/>
    <col min="10" max="10" width="9.00390625" style="1" customWidth="1"/>
    <col min="11" max="16384" width="9.00390625" style="1" hidden="1" customWidth="1"/>
  </cols>
  <sheetData>
    <row r="1" spans="1:9" ht="27">
      <c r="A1" s="2" t="s">
        <v>63</v>
      </c>
      <c r="B1" s="2"/>
      <c r="C1" s="2"/>
      <c r="D1" s="2"/>
      <c r="E1" s="2"/>
      <c r="F1" s="2"/>
      <c r="G1" s="2"/>
      <c r="H1" s="2"/>
      <c r="I1" s="2"/>
    </row>
    <row r="2" spans="1:9" ht="36">
      <c r="A2" s="3" t="s">
        <v>2</v>
      </c>
      <c r="B2" s="3" t="s">
        <v>64</v>
      </c>
      <c r="C2" s="3" t="s">
        <v>6</v>
      </c>
      <c r="D2" s="3" t="s">
        <v>7</v>
      </c>
      <c r="E2" s="3" t="s">
        <v>8</v>
      </c>
      <c r="F2" s="3" t="s">
        <v>11</v>
      </c>
      <c r="G2" s="3" t="s">
        <v>12</v>
      </c>
      <c r="H2" s="3" t="s">
        <v>15</v>
      </c>
      <c r="I2" s="3" t="s">
        <v>16</v>
      </c>
    </row>
    <row r="3" spans="1:9" ht="39.75" customHeight="1">
      <c r="A3" s="4">
        <v>1</v>
      </c>
      <c r="B3" s="5" t="s">
        <v>65</v>
      </c>
      <c r="C3" s="6" t="s">
        <v>66</v>
      </c>
      <c r="D3" s="6" t="s">
        <v>67</v>
      </c>
      <c r="E3" s="7" t="s">
        <v>68</v>
      </c>
      <c r="F3" s="8">
        <v>44165.375</v>
      </c>
      <c r="G3" s="8">
        <v>44165.5</v>
      </c>
      <c r="H3" s="6" t="s">
        <v>69</v>
      </c>
      <c r="I3" s="6" t="s">
        <v>70</v>
      </c>
    </row>
    <row r="4" spans="1:9" ht="39.75" customHeight="1">
      <c r="A4" s="4">
        <v>2</v>
      </c>
      <c r="B4" s="9"/>
      <c r="C4" s="6" t="s">
        <v>71</v>
      </c>
      <c r="D4" s="7" t="s">
        <v>72</v>
      </c>
      <c r="E4" s="7" t="s">
        <v>68</v>
      </c>
      <c r="F4" s="8">
        <v>44165.541666666664</v>
      </c>
      <c r="G4" s="8">
        <v>44165.708333333336</v>
      </c>
      <c r="H4" s="6" t="s">
        <v>69</v>
      </c>
      <c r="I4" s="6" t="s">
        <v>70</v>
      </c>
    </row>
    <row r="5" spans="1:9" ht="39.75" customHeight="1">
      <c r="A5" s="4">
        <v>3</v>
      </c>
      <c r="B5" s="5" t="s">
        <v>65</v>
      </c>
      <c r="C5" s="6" t="s">
        <v>73</v>
      </c>
      <c r="D5" s="7" t="s">
        <v>74</v>
      </c>
      <c r="E5" s="7" t="s">
        <v>68</v>
      </c>
      <c r="F5" s="8">
        <v>44167.375</v>
      </c>
      <c r="G5" s="8">
        <v>44167.5</v>
      </c>
      <c r="H5" s="6" t="s">
        <v>69</v>
      </c>
      <c r="I5" s="6" t="s">
        <v>70</v>
      </c>
    </row>
    <row r="6" spans="1:9" ht="39.75" customHeight="1">
      <c r="A6" s="4">
        <v>4</v>
      </c>
      <c r="B6" s="10"/>
      <c r="C6" s="6" t="s">
        <v>75</v>
      </c>
      <c r="D6" s="7" t="s">
        <v>76</v>
      </c>
      <c r="E6" s="7" t="s">
        <v>68</v>
      </c>
      <c r="F6" s="8">
        <v>44167.541666666664</v>
      </c>
      <c r="G6" s="8">
        <v>44167.708333333336</v>
      </c>
      <c r="H6" s="6" t="s">
        <v>69</v>
      </c>
      <c r="I6" s="6" t="s">
        <v>70</v>
      </c>
    </row>
    <row r="7" spans="1:9" ht="39.75" customHeight="1">
      <c r="A7" s="4">
        <v>5</v>
      </c>
      <c r="B7" s="5" t="s">
        <v>65</v>
      </c>
      <c r="C7" s="6" t="s">
        <v>77</v>
      </c>
      <c r="D7" s="7" t="s">
        <v>78</v>
      </c>
      <c r="E7" s="7" t="s">
        <v>68</v>
      </c>
      <c r="F7" s="8">
        <v>44168.375</v>
      </c>
      <c r="G7" s="8">
        <v>44168.5</v>
      </c>
      <c r="H7" s="6" t="s">
        <v>69</v>
      </c>
      <c r="I7" s="6" t="s">
        <v>70</v>
      </c>
    </row>
    <row r="8" spans="1:9" ht="39.75" customHeight="1">
      <c r="A8" s="4">
        <v>6</v>
      </c>
      <c r="B8" s="10"/>
      <c r="C8" s="6" t="s">
        <v>79</v>
      </c>
      <c r="D8" s="7" t="s">
        <v>80</v>
      </c>
      <c r="E8" s="7" t="s">
        <v>68</v>
      </c>
      <c r="F8" s="8">
        <v>44168.541666666664</v>
      </c>
      <c r="G8" s="8">
        <v>44168.708333333336</v>
      </c>
      <c r="H8" s="6" t="s">
        <v>69</v>
      </c>
      <c r="I8" s="6" t="s">
        <v>70</v>
      </c>
    </row>
    <row r="9" spans="1:9" ht="39.75" customHeight="1">
      <c r="A9" s="4">
        <v>7</v>
      </c>
      <c r="B9" s="7" t="s">
        <v>65</v>
      </c>
      <c r="C9" s="7" t="s">
        <v>81</v>
      </c>
      <c r="D9" s="7" t="s">
        <v>68</v>
      </c>
      <c r="E9" s="7" t="s">
        <v>68</v>
      </c>
      <c r="F9" s="8">
        <v>44169.375</v>
      </c>
      <c r="G9" s="8">
        <v>44169.5</v>
      </c>
      <c r="H9" s="6" t="s">
        <v>69</v>
      </c>
      <c r="I9" s="6" t="s">
        <v>82</v>
      </c>
    </row>
    <row r="10" spans="1:9" ht="14.25" hidden="1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14.25" hidden="1">
      <c r="A11" s="12"/>
      <c r="B11" s="11"/>
      <c r="C11" s="11"/>
      <c r="D11" s="11"/>
      <c r="E11" s="11"/>
      <c r="F11" s="11"/>
      <c r="G11" s="11"/>
      <c r="H11" s="11"/>
      <c r="I11" s="11"/>
    </row>
    <row r="24" ht="14.25"/>
  </sheetData>
  <sheetProtection/>
  <mergeCells count="4">
    <mergeCell ref="A1:I1"/>
    <mergeCell ref="B3:B4"/>
    <mergeCell ref="B5:B6"/>
    <mergeCell ref="B7:B8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袁宵</dc:creator>
  <cp:keywords/>
  <dc:description/>
  <cp:lastModifiedBy>施建良</cp:lastModifiedBy>
  <cp:lastPrinted>2020-04-29T06:09:21Z</cp:lastPrinted>
  <dcterms:created xsi:type="dcterms:W3CDTF">2009-03-12T02:20:00Z</dcterms:created>
  <dcterms:modified xsi:type="dcterms:W3CDTF">2020-11-27T03:06:29Z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