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0" activeTab="10"/>
  </bookViews>
  <sheets>
    <sheet name="说    明" sheetId="1" r:id="rId1"/>
    <sheet name="目录" sheetId="2" r:id="rId2"/>
    <sheet name="主要经济指标增幅走势图" sheetId="3" r:id="rId3"/>
    <sheet name="主要经济指标" sheetId="4" r:id="rId4"/>
    <sheet name="综合一" sheetId="5" r:id="rId5"/>
    <sheet name="综合二 " sheetId="6" r:id="rId6"/>
    <sheet name="综合 (三)" sheetId="7" r:id="rId7"/>
    <sheet name="综合 (五) (分2页)" sheetId="8" r:id="rId8"/>
    <sheet name="居民收支" sheetId="9" r:id="rId9"/>
    <sheet name="增加农业 " sheetId="10" r:id="rId10"/>
    <sheet name="对外贸易" sheetId="11" r:id="rId11"/>
    <sheet name="分乡镇全社会售电量" sheetId="12" r:id="rId12"/>
    <sheet name="分乡镇售电量" sheetId="13" r:id="rId13"/>
    <sheet name="分乡镇营业收入 (2)" sheetId="14" r:id="rId14"/>
    <sheet name="分乡镇规上企业利税 (2)" sheetId="15" r:id="rId15"/>
    <sheet name="高新技术产业" sheetId="16" r:id="rId16"/>
    <sheet name="增加值率" sheetId="17" r:id="rId17"/>
    <sheet name="分乡镇实到外资" sheetId="18" r:id="rId18"/>
    <sheet name="分县区GDP" sheetId="19" r:id="rId19"/>
    <sheet name="分县区二个收入" sheetId="20" r:id="rId20"/>
    <sheet name="分县区规上工业" sheetId="21" r:id="rId21"/>
    <sheet name="分县区出口外资" sheetId="22" r:id="rId22"/>
    <sheet name="补充篇" sheetId="23" r:id="rId23"/>
  </sheets>
  <externalReferences>
    <externalReference r:id="rId26"/>
  </externalReferences>
  <definedNames>
    <definedName name="OLE_LINK1" localSheetId="10">'对外贸易'!#REF!</definedName>
    <definedName name="OLE_LINK2" localSheetId="10">'对外贸易'!#REF!</definedName>
    <definedName name="OLE_LINK3" localSheetId="22">'补充篇'!#REF!</definedName>
    <definedName name="OLE_LINK3" localSheetId="21">'分县区出口外资'!#REF!</definedName>
    <definedName name="_xlnm.Print_Area" localSheetId="22">'补充篇'!$A$66:$I$71</definedName>
  </definedNames>
  <calcPr fullCalcOnLoad="1"/>
</workbook>
</file>

<file path=xl/sharedStrings.xml><?xml version="1.0" encoding="utf-8"?>
<sst xmlns="http://schemas.openxmlformats.org/spreadsheetml/2006/main" count="682" uniqueCount="327">
  <si>
    <t>说    明</t>
  </si>
  <si>
    <t>1﹒“—”表示增幅与上年持平，绝对数为空格表示无该项数据(数据暂不公布)或数据无法收集，增幅为空格是因2019年无该项数据，无法计算。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</si>
  <si>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</si>
  <si>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</si>
  <si>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</si>
  <si>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</si>
  <si>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</si>
  <si>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</si>
  <si>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</si>
  <si>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</si>
  <si>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</si>
  <si>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</si>
  <si>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</si>
  <si>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</si>
  <si>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</si>
  <si>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</si>
  <si>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</si>
  <si>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</si>
  <si>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</si>
  <si>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</si>
  <si>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</si>
  <si>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</si>
  <si>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</si>
  <si>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</si>
  <si>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</si>
  <si>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</si>
  <si>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</si>
  <si>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</si>
  <si>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</si>
  <si>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</si>
  <si>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</si>
  <si>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</si>
  <si>
    <t>综合篇——主要经济指标</t>
  </si>
  <si>
    <t>单位</t>
  </si>
  <si>
    <t>累计</t>
  </si>
  <si>
    <t>±%</t>
  </si>
  <si>
    <t xml:space="preserve">地区生产总值          (1-3季度)     </t>
  </si>
  <si>
    <t>亿元</t>
  </si>
  <si>
    <t xml:space="preserve">  ＃第一产业</t>
  </si>
  <si>
    <r>
      <t xml:space="preserve">    </t>
    </r>
    <r>
      <rPr>
        <sz val="11"/>
        <rFont val="宋体"/>
        <family val="0"/>
      </rPr>
      <t>第二产业</t>
    </r>
  </si>
  <si>
    <r>
      <t xml:space="preserve">      </t>
    </r>
    <r>
      <rPr>
        <sz val="11"/>
        <rFont val="宋体"/>
        <family val="0"/>
      </rPr>
      <t>＃工业</t>
    </r>
  </si>
  <si>
    <r>
      <t xml:space="preserve">    </t>
    </r>
    <r>
      <rPr>
        <sz val="11"/>
        <rFont val="宋体"/>
        <family val="0"/>
      </rPr>
      <t>第三产业</t>
    </r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</si>
  <si>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</si>
  <si>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</si>
  <si>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</si>
  <si>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</si>
  <si>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</si>
  <si>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t>实到外资</t>
  </si>
  <si>
    <t>亿美元</t>
  </si>
  <si>
    <t>（完成%）</t>
  </si>
  <si>
    <t>进出口总额</t>
  </si>
  <si>
    <t xml:space="preserve">  ＃出  口</t>
  </si>
  <si>
    <t xml:space="preserve">    进  口</t>
  </si>
  <si>
    <t>全体居民人均可支配收入（1-3季度）</t>
  </si>
  <si>
    <t>元</t>
  </si>
  <si>
    <t xml:space="preserve">  城镇居民</t>
  </si>
  <si>
    <t xml:space="preserve">  农村居民</t>
  </si>
  <si>
    <r>
      <t xml:space="preserve">综合篇——地区生产总值      　   
                </t>
    </r>
    <r>
      <rPr>
        <b/>
        <sz val="12"/>
        <rFont val="楷体_GB2312"/>
        <family val="3"/>
      </rPr>
      <t>（1-3季度）      单位：亿元</t>
    </r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</si>
  <si>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</si>
  <si>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</si>
  <si>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</si>
  <si>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</si>
  <si>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</si>
  <si>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</si>
  <si>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</si>
  <si>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</si>
  <si>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</si>
  <si>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</si>
  <si>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</si>
  <si>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</si>
  <si>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</si>
  <si>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</si>
  <si>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</si>
  <si>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</si>
  <si>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</si>
  <si>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r>
      <t xml:space="preserve">综合篇——规模以上工业 （一）           　 
                     </t>
    </r>
    <r>
      <rPr>
        <b/>
        <sz val="12"/>
        <rFont val="楷体_GB2312"/>
        <family val="3"/>
      </rPr>
      <t>单位：个、万元</t>
    </r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</si>
  <si>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</si>
  <si>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</si>
  <si>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</si>
  <si>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</si>
  <si>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</si>
  <si>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</si>
  <si>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</si>
  <si>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</si>
  <si>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</si>
  <si>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</si>
  <si>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</si>
  <si>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</si>
  <si>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</si>
  <si>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</si>
  <si>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</si>
  <si>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</si>
  <si>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</si>
  <si>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</si>
  <si>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r>
      <t xml:space="preserve">            综合篇——规模以上工业 （二）
                                        </t>
    </r>
    <r>
      <rPr>
        <b/>
        <sz val="12"/>
        <rFont val="楷体_GB2312"/>
        <family val="3"/>
      </rPr>
      <t>单位：吨标准煤</t>
    </r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</si>
  <si>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</si>
  <si>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</si>
  <si>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</si>
  <si>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</si>
  <si>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</si>
  <si>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0"/>
        <rFont val="宋体"/>
        <family val="0"/>
      </rPr>
      <t>纺织业</t>
    </r>
  </si>
  <si>
    <r>
      <t xml:space="preserve"> </t>
    </r>
    <r>
      <rPr>
        <sz val="10"/>
        <rFont val="宋体"/>
        <family val="0"/>
      </rPr>
      <t>纺织服装、服饰业</t>
    </r>
  </si>
  <si>
    <r>
      <t xml:space="preserve"> </t>
    </r>
    <r>
      <rPr>
        <sz val="10"/>
        <rFont val="宋体"/>
        <family val="0"/>
      </rPr>
      <t>皮革、毛皮、羽毛及其制品和制鞋业</t>
    </r>
  </si>
  <si>
    <r>
      <t xml:space="preserve">  </t>
    </r>
    <r>
      <rPr>
        <sz val="10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</si>
  <si>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</si>
  <si>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0"/>
        <rFont val="宋体"/>
        <family val="0"/>
      </rPr>
      <t>造纸和纸制品业</t>
    </r>
  </si>
  <si>
    <r>
      <t xml:space="preserve"> </t>
    </r>
    <r>
      <rPr>
        <sz val="10"/>
        <rFont val="宋体"/>
        <family val="0"/>
      </rPr>
      <t>印刷和记录媒介复制业</t>
    </r>
  </si>
  <si>
    <r>
      <t xml:space="preserve">  </t>
    </r>
    <r>
      <rPr>
        <sz val="10"/>
        <rFont val="宋体"/>
        <family val="0"/>
      </rPr>
      <t>文教、工美、体育和娱乐用品制造业</t>
    </r>
  </si>
  <si>
    <r>
      <t xml:space="preserve">  </t>
    </r>
    <r>
      <rPr>
        <sz val="10"/>
        <rFont val="宋体"/>
        <family val="0"/>
      </rPr>
      <t>石油、煤炭及其他燃料加工业</t>
    </r>
  </si>
  <si>
    <r>
      <t xml:space="preserve"> </t>
    </r>
    <r>
      <rPr>
        <sz val="10"/>
        <rFont val="宋体"/>
        <family val="0"/>
      </rPr>
      <t>化学原料和化学制品制造业</t>
    </r>
  </si>
  <si>
    <r>
      <t xml:space="preserve">  </t>
    </r>
    <r>
      <rPr>
        <sz val="10"/>
        <rFont val="宋体"/>
        <family val="0"/>
      </rPr>
      <t>医药制造业</t>
    </r>
  </si>
  <si>
    <r>
      <t xml:space="preserve">  </t>
    </r>
    <r>
      <rPr>
        <sz val="10"/>
        <rFont val="宋体"/>
        <family val="0"/>
      </rPr>
      <t>化学纤维制造业</t>
    </r>
  </si>
  <si>
    <r>
      <t xml:space="preserve">  </t>
    </r>
    <r>
      <rPr>
        <sz val="10"/>
        <rFont val="宋体"/>
        <family val="0"/>
      </rPr>
      <t>橡胶和塑料制品业</t>
    </r>
  </si>
  <si>
    <r>
      <t xml:space="preserve">  </t>
    </r>
    <r>
      <rPr>
        <sz val="10"/>
        <rFont val="宋体"/>
        <family val="0"/>
      </rPr>
      <t>非金属矿物制品业</t>
    </r>
  </si>
  <si>
    <r>
      <t xml:space="preserve">  </t>
    </r>
    <r>
      <rPr>
        <sz val="10"/>
        <rFont val="宋体"/>
        <family val="0"/>
      </rPr>
      <t>黑色金属冶炼和压延加工业</t>
    </r>
  </si>
  <si>
    <r>
      <t xml:space="preserve">  </t>
    </r>
    <r>
      <rPr>
        <sz val="10"/>
        <rFont val="宋体"/>
        <family val="0"/>
      </rPr>
      <t>有色金属冶炼和压延加工业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</si>
  <si>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金属制品业</t>
    </r>
  </si>
  <si>
    <r>
      <t xml:space="preserve">  </t>
    </r>
    <r>
      <rPr>
        <sz val="10"/>
        <rFont val="宋体"/>
        <family val="0"/>
      </rPr>
      <t>通用设备制造业</t>
    </r>
  </si>
  <si>
    <r>
      <t xml:space="preserve">  </t>
    </r>
    <r>
      <rPr>
        <sz val="10"/>
        <rFont val="宋体"/>
        <family val="0"/>
      </rPr>
      <t>专用设备制造业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</si>
  <si>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汽车制造业</t>
    </r>
  </si>
  <si>
    <r>
      <t xml:space="preserve">  </t>
    </r>
    <r>
      <rPr>
        <sz val="10"/>
        <rFont val="宋体"/>
        <family val="0"/>
      </rPr>
      <t>铁路、船舶、航空航天和其他运输设备制造业</t>
    </r>
  </si>
  <si>
    <r>
      <t xml:space="preserve">  </t>
    </r>
    <r>
      <rPr>
        <sz val="10"/>
        <rFont val="宋体"/>
        <family val="0"/>
      </rPr>
      <t>电气机械和器材制造业</t>
    </r>
  </si>
  <si>
    <r>
      <t xml:space="preserve">  </t>
    </r>
    <r>
      <rPr>
        <sz val="10"/>
        <rFont val="宋体"/>
        <family val="0"/>
      </rPr>
      <t>计算机、通信和其他电子设备制造业</t>
    </r>
  </si>
  <si>
    <r>
      <t xml:space="preserve">  </t>
    </r>
    <r>
      <rPr>
        <sz val="10"/>
        <rFont val="宋体"/>
        <family val="0"/>
      </rPr>
      <t>其他制造业</t>
    </r>
  </si>
  <si>
    <r>
      <t xml:space="preserve">  </t>
    </r>
    <r>
      <rPr>
        <sz val="10"/>
        <rFont val="宋体"/>
        <family val="0"/>
      </rPr>
      <t>废弃资源综合利用业</t>
    </r>
  </si>
  <si>
    <r>
      <t xml:space="preserve">  </t>
    </r>
    <r>
      <rPr>
        <sz val="10"/>
        <rFont val="宋体"/>
        <family val="0"/>
      </rPr>
      <t>电力、热力生产和供应业</t>
    </r>
  </si>
  <si>
    <r>
      <t xml:space="preserve"> </t>
    </r>
    <r>
      <rPr>
        <sz val="10"/>
        <rFont val="宋体"/>
        <family val="0"/>
      </rPr>
      <t>燃气生产和供应业</t>
    </r>
  </si>
  <si>
    <t>水的生产和供应业</t>
  </si>
  <si>
    <r>
      <t xml:space="preserve">综合篇——规模以上工业 </t>
    </r>
    <r>
      <rPr>
        <b/>
        <sz val="15"/>
        <color indexed="10"/>
        <rFont val="楷体_GB2312"/>
        <family val="3"/>
      </rPr>
      <t xml:space="preserve">（三） 　　　            　    </t>
    </r>
    <r>
      <rPr>
        <b/>
        <sz val="15"/>
        <rFont val="楷体_GB2312"/>
        <family val="3"/>
      </rPr>
      <t xml:space="preserve">
                                               </t>
    </r>
    <r>
      <rPr>
        <b/>
        <sz val="12"/>
        <rFont val="楷体_GB2312"/>
        <family val="3"/>
      </rPr>
      <t>单位：个、万元</t>
    </r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</si>
  <si>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</si>
  <si>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</si>
  <si>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</si>
  <si>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</si>
  <si>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</si>
  <si>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</si>
  <si>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</si>
  <si>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</si>
  <si>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</si>
  <si>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</si>
  <si>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</si>
  <si>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</si>
  <si>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</si>
  <si>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</si>
  <si>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</si>
  <si>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</si>
  <si>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</si>
  <si>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</si>
  <si>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</si>
  <si>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</si>
  <si>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</si>
  <si>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</si>
  <si>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</si>
  <si>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</si>
  <si>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</si>
  <si>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</si>
  <si>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</si>
  <si>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</si>
  <si>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</si>
  <si>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</si>
  <si>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</si>
  <si>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</si>
  <si>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</si>
  <si>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</si>
  <si>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</si>
  <si>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</si>
  <si>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</si>
  <si>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</si>
  <si>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</si>
  <si>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r>
      <t xml:space="preserve">综合篇——居民收支
         　    </t>
    </r>
    <r>
      <rPr>
        <b/>
        <sz val="11"/>
        <rFont val="楷体_GB2312"/>
        <family val="3"/>
      </rPr>
      <t>（1-3季度）     单位：元</t>
    </r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</si>
  <si>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</si>
  <si>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</si>
  <si>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</si>
  <si>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</si>
  <si>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</si>
  <si>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</si>
  <si>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</si>
  <si>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</si>
  <si>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</si>
  <si>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</si>
  <si>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</si>
  <si>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</si>
  <si>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</si>
  <si>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</si>
  <si>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</si>
  <si>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</si>
  <si>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</si>
  <si>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 xml:space="preserve">综合篇——农林牧渔业　　　　　　    
   </t>
    </r>
    <r>
      <rPr>
        <b/>
        <sz val="12"/>
        <rFont val="楷体_GB2312"/>
        <family val="3"/>
      </rPr>
      <t xml:space="preserve">（1-3季度）        </t>
    </r>
    <r>
      <rPr>
        <b/>
        <sz val="15"/>
        <rFont val="楷体_GB2312"/>
        <family val="3"/>
      </rPr>
      <t>　　</t>
    </r>
    <r>
      <rPr>
        <b/>
        <sz val="10.5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</si>
  <si>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</si>
  <si>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</si>
  <si>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</si>
  <si>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</si>
  <si>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</si>
  <si>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</si>
  <si>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</si>
  <si>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</si>
  <si>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</si>
  <si>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</si>
  <si>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</si>
  <si>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</si>
  <si>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</si>
  <si>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</si>
  <si>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</si>
  <si>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</si>
  <si>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</si>
  <si>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</si>
  <si>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</si>
  <si>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</si>
  <si>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肉类总产量</t>
  </si>
  <si>
    <t>吨</t>
  </si>
  <si>
    <t xml:space="preserve">   禽蛋总产量</t>
  </si>
  <si>
    <t>五、淡水产品产量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</si>
  <si>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对外贸易</t>
    </r>
    <r>
      <rPr>
        <b/>
        <sz val="15"/>
        <rFont val="楷体_GB2312"/>
        <family val="3"/>
      </rPr>
      <t xml:space="preserve">　　
</t>
    </r>
    <r>
      <rPr>
        <b/>
        <sz val="15"/>
        <rFont val="宋体"/>
        <family val="0"/>
      </rPr>
      <t xml:space="preserve">　                 </t>
    </r>
    <r>
      <rPr>
        <b/>
        <sz val="12"/>
        <rFont val="楷体_GB2312"/>
        <family val="3"/>
      </rPr>
      <t>单位：万元</t>
    </r>
    <r>
      <rPr>
        <b/>
        <sz val="15"/>
        <rFont val="宋体"/>
        <family val="0"/>
      </rPr>
      <t>　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</si>
  <si>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</si>
  <si>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</si>
  <si>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</si>
  <si>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</si>
  <si>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</si>
  <si>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</si>
  <si>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</si>
  <si>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</si>
  <si>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</si>
  <si>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</si>
  <si>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</si>
  <si>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t>出口额</t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</si>
  <si>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售电量(一)      　　
                             </t>
    </r>
    <r>
      <rPr>
        <b/>
        <sz val="12"/>
        <rFont val="楷体_GB2312"/>
        <family val="3"/>
      </rPr>
      <t>单位：万千瓦时</t>
    </r>
  </si>
  <si>
    <t>全社会售电量</t>
  </si>
  <si>
    <t xml:space="preserve">         全  区</t>
  </si>
  <si>
    <r>
      <t>乡镇篇</t>
    </r>
    <r>
      <rPr>
        <b/>
        <sz val="15"/>
        <rFont val="Times New Roman"/>
        <family val="1"/>
      </rPr>
      <t>―</t>
    </r>
    <r>
      <rPr>
        <b/>
        <sz val="15"/>
        <rFont val="楷体_GB2312"/>
        <family val="3"/>
      </rPr>
      <t xml:space="preserve">售电量(二)      　
　                        </t>
    </r>
    <r>
      <rPr>
        <b/>
        <sz val="12"/>
        <rFont val="楷体_GB2312"/>
        <family val="3"/>
      </rPr>
      <t>单位：万千瓦时</t>
    </r>
  </si>
  <si>
    <t>工业售电量</t>
  </si>
  <si>
    <t>第三产业售电量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</si>
  <si>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2"/>
        <rFont val="楷体_GB2312"/>
        <family val="3"/>
      </rPr>
      <t xml:space="preserve"> (一)  
                            单位：万元 </t>
    </r>
    <r>
      <rPr>
        <b/>
        <sz val="10.5"/>
        <rFont val="宋体"/>
        <family val="0"/>
      </rPr>
      <t>　　　　</t>
    </r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</si>
  <si>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规模以上工业 (二) 
                      </t>
    </r>
    <r>
      <rPr>
        <b/>
        <sz val="12"/>
        <rFont val="楷体_GB2312"/>
        <family val="3"/>
      </rPr>
      <t>单位：万元</t>
    </r>
  </si>
  <si>
    <t xml:space="preserve">  #规模以上工业利润总额</t>
  </si>
  <si>
    <r>
      <t xml:space="preserve">乡镇篇——规模以上工业 (三) 
                                                          </t>
    </r>
    <r>
      <rPr>
        <b/>
        <sz val="12"/>
        <rFont val="楷体_GB2312"/>
        <family val="3"/>
      </rPr>
      <t>单位：万元</t>
    </r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</si>
  <si>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</si>
  <si>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</si>
  <si>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</si>
  <si>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</si>
  <si>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</si>
  <si>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</si>
  <si>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</si>
  <si>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</si>
  <si>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</si>
  <si>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</si>
  <si>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旧馆镇</t>
  </si>
  <si>
    <t xml:space="preserve">     千金镇</t>
  </si>
  <si>
    <t xml:space="preserve">     石淙镇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</si>
  <si>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5"/>
        <color indexed="10"/>
        <rFont val="楷体_GB2312"/>
        <family val="3"/>
      </rPr>
      <t xml:space="preserve">(四)     </t>
    </r>
    <r>
      <rPr>
        <b/>
        <sz val="12"/>
        <color indexed="10"/>
        <rFont val="楷体_GB2312"/>
        <family val="3"/>
      </rPr>
      <t xml:space="preserve">    </t>
    </r>
    <r>
      <rPr>
        <b/>
        <sz val="12"/>
        <rFont val="楷体_GB2312"/>
        <family val="3"/>
      </rPr>
      <t xml:space="preserve">
                                单位：亿元</t>
    </r>
    <r>
      <rPr>
        <b/>
        <sz val="10.5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</si>
  <si>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</si>
  <si>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</si>
  <si>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b/>
        <sz val="10.5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</si>
  <si>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</si>
  <si>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</si>
  <si>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县区地区生产总值对比资料
(1-3季度)                         </t>
    </r>
    <r>
      <rPr>
        <b/>
        <sz val="10.5"/>
        <rFont val="楷体_GB2312"/>
        <family val="3"/>
      </rPr>
      <t xml:space="preserve">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</si>
  <si>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</si>
  <si>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</si>
  <si>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</si>
  <si>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</si>
  <si>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</si>
  <si>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</si>
  <si>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</si>
  <si>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</si>
  <si>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</si>
  <si>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</si>
  <si>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</si>
  <si>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</si>
  <si>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</si>
  <si>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</si>
  <si>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</si>
  <si>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(1-3季度)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</si>
  <si>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</si>
  <si>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</si>
  <si>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</si>
  <si>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县区规模以上工业对比资料</t>
    </r>
    <r>
      <rPr>
        <b/>
        <sz val="10.5"/>
        <rFont val="楷体_GB2312"/>
        <family val="3"/>
      </rPr>
      <t xml:space="preserve"> </t>
    </r>
    <r>
      <rPr>
        <b/>
        <sz val="15"/>
        <rFont val="楷体_GB2312"/>
        <family val="3"/>
      </rPr>
      <t xml:space="preserve">
                         </t>
    </r>
    <r>
      <rPr>
        <b/>
        <sz val="11"/>
        <rFont val="楷体_GB2312"/>
        <family val="3"/>
      </rPr>
      <t xml:space="preserve">                 单位：亿元</t>
    </r>
    <r>
      <rPr>
        <b/>
        <sz val="15"/>
        <rFont val="楷体_GB2312"/>
        <family val="3"/>
      </rPr>
      <t xml:space="preserve"> </t>
    </r>
    <r>
      <rPr>
        <b/>
        <sz val="10.5"/>
        <rFont val="楷体_GB2312"/>
        <family val="3"/>
      </rPr>
      <t xml:space="preserve">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</si>
  <si>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</si>
  <si>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</si>
  <si>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</si>
  <si>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县区对外贸易对比资料</t>
    </r>
    <r>
      <rPr>
        <b/>
        <sz val="10.5"/>
        <rFont val="楷体_GB2312"/>
        <family val="3"/>
      </rPr>
      <t>　　　　　　　　　　　　　　　　　　　</t>
    </r>
  </si>
  <si>
    <t>出口额(亿元)</t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</si>
  <si>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</si>
  <si>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</si>
  <si>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</si>
  <si>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</si>
  <si>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</si>
  <si>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</si>
  <si>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</si>
  <si>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</si>
  <si>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</si>
  <si>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</si>
  <si>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</si>
  <si>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</si>
  <si>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</si>
  <si>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</si>
  <si>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</si>
  <si>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</si>
  <si>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</si>
  <si>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</si>
  <si>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</si>
  <si>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</si>
  <si>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</si>
  <si>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</si>
  <si>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</si>
  <si>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</si>
  <si>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</si>
  <si>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</si>
  <si>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</si>
  <si>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</si>
  <si>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</si>
  <si>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</si>
  <si>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</si>
  <si>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</si>
  <si>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</si>
  <si>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   生态环境和公共设施投资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</si>
  <si>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</si>
  <si>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</si>
  <si>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</si>
  <si>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</si>
  <si>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</si>
  <si>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</si>
  <si>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</si>
  <si>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</si>
  <si>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</si>
  <si>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   第二产业</t>
  </si>
  <si>
    <t xml:space="preserve">      ＃工业</t>
  </si>
  <si>
    <t xml:space="preserve">    第三产业</t>
  </si>
  <si>
    <t xml:space="preserve"> 万吨标准煤</t>
  </si>
  <si>
    <t xml:space="preserve"> 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</si>
</sst>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_ "/>
    <numFmt numFmtId="180" formatCode="#,##0.0_ "/>
    <numFmt numFmtId="181" formatCode="0.00_);[Red]\(0.00\)"/>
    <numFmt numFmtId="182" formatCode="#,##0.00_);[Red]\(#,##0.00\)"/>
    <numFmt numFmtId="183" formatCode="#,##0.0_);[Red]\(#,##0.0\)"/>
    <numFmt numFmtId="184" formatCode="0_);[Red]\(0\)"/>
    <numFmt numFmtId="185" formatCode="0.0_);[Red]\(0.0\)"/>
    <numFmt numFmtId="186" formatCode="0.0"/>
    <numFmt numFmtId="187" formatCode="0_ "/>
    <numFmt numFmtId="188" formatCode="0;[Red]0"/>
    <numFmt numFmtId="189" formatCode="0.0%"/>
    <numFmt numFmtId="190" formatCode="0.00;[Red]0.0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0_);\(0\)"/>
    <numFmt numFmtId="200" formatCode="_ * #,##0_ ;_ * \-#,##0_ ;_ * &quot;-&quot;??_ ;_ @_ "/>
    <numFmt numFmtId="201" formatCode="0.0;[Red]0.0"/>
    <numFmt numFmtId="202" formatCode="0.0;_簀"/>
    <numFmt numFmtId="203" formatCode="0.0_);\(0.0\)"/>
    <numFmt numFmtId="204" formatCode="0.0;_␀"/>
    <numFmt numFmtId="205" formatCode="0.0;_ࠀ"/>
  </numFmts>
  <fonts count="6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12"/>
      <name val="楷体_GB2312"/>
      <family val="3"/>
    </font>
    <font>
      <sz val="9"/>
      <name val="宋体"/>
      <family val="0"/>
    </font>
    <font>
      <sz val="12"/>
      <name val="宋体-18030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1"/>
      <name val="宋体-18030"/>
      <family val="0"/>
    </font>
    <font>
      <sz val="11"/>
      <name val="宋体-18030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2"/>
      <name val="仿宋_GB2312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name val="宋体"/>
      <family val="0"/>
    </font>
    <font>
      <b/>
      <sz val="10.5"/>
      <name val="楷体_GB2312"/>
      <family val="3"/>
    </font>
    <font>
      <b/>
      <sz val="11"/>
      <name val="楷体_GB2312"/>
      <family val="3"/>
    </font>
    <font>
      <b/>
      <sz val="10.5"/>
      <name val="宋体"/>
      <family val="0"/>
    </font>
    <font>
      <b/>
      <sz val="15"/>
      <color indexed="10"/>
      <name val="楷体_GB2312"/>
      <family val="3"/>
    </font>
    <font>
      <b/>
      <sz val="12"/>
      <color indexed="10"/>
      <name val="楷体_GB2312"/>
      <family val="3"/>
    </font>
    <font>
      <b/>
      <sz val="15"/>
      <name val="Times New Roman"/>
      <family val="1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6.4"/>
      <color indexed="18"/>
      <name val="宋体"/>
      <family val="0"/>
    </font>
    <font>
      <sz val="8"/>
      <color indexed="18"/>
      <name val="宋体"/>
      <family val="0"/>
    </font>
    <font>
      <sz val="18.25"/>
      <color indexed="8"/>
      <name val="宋体"/>
      <family val="0"/>
    </font>
    <font>
      <sz val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 style="medium">
        <color indexed="8"/>
      </right>
      <top>
        <color indexed="8"/>
      </top>
      <bottom/>
    </border>
    <border>
      <left style="medium">
        <color indexed="8"/>
      </left>
      <right>
        <color indexed="63"/>
      </right>
      <top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8"/>
      </bottom>
    </border>
    <border>
      <left style="medium">
        <color indexed="8"/>
      </left>
      <right>
        <color indexed="63"/>
      </right>
      <top/>
      <bottom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8"/>
      </right>
      <top/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/>
      <bottom>
        <color indexed="8"/>
      </bottom>
    </border>
    <border>
      <left style="medium">
        <color indexed="8"/>
      </left>
      <right/>
      <top/>
      <bottom/>
    </border>
    <border>
      <left>
        <color indexed="63"/>
      </left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3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9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2" fillId="0" borderId="4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0" fillId="16" borderId="5" applyNumberFormat="0" applyAlignment="0" applyProtection="0"/>
    <xf numFmtId="0" fontId="32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42" fillId="7" borderId="5" applyNumberFormat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504"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1" fillId="0" borderId="12" xfId="21" applyNumberFormat="1" applyFont="1" applyBorder="1" applyAlignment="1">
      <alignment horizontal="right" vertical="center"/>
      <protection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9" fontId="1" fillId="0" borderId="15" xfId="21" applyNumberFormat="1" applyFont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8" fontId="1" fillId="0" borderId="15" xfId="21" applyNumberFormat="1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178" fontId="1" fillId="0" borderId="0" xfId="21" applyNumberFormat="1" applyFont="1" applyBorder="1" applyAlignment="1">
      <alignment horizontal="right" vertical="center"/>
      <protection/>
    </xf>
    <xf numFmtId="179" fontId="1" fillId="0" borderId="0" xfId="21" applyNumberFormat="1" applyFont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179" fontId="1" fillId="0" borderId="0" xfId="0" applyNumberFormat="1" applyFont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21" applyNumberFormat="1" applyFont="1" applyBorder="1" applyAlignment="1">
      <alignment horizontal="right" vertical="center"/>
      <protection/>
    </xf>
    <xf numFmtId="178" fontId="1" fillId="0" borderId="14" xfId="21" applyNumberFormat="1" applyFont="1" applyBorder="1" applyAlignment="1">
      <alignment horizontal="right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9" fontId="1" fillId="0" borderId="18" xfId="21" applyNumberFormat="1" applyFont="1" applyBorder="1" applyAlignment="1">
      <alignment horizontal="right" vertical="center"/>
      <protection/>
    </xf>
    <xf numFmtId="179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1" fontId="1" fillId="0" borderId="15" xfId="21" applyNumberFormat="1" applyFont="1" applyBorder="1" applyAlignment="1">
      <alignment horizontal="right" vertical="center"/>
      <protection/>
    </xf>
    <xf numFmtId="181" fontId="1" fillId="0" borderId="13" xfId="0" applyNumberFormat="1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vertical="center"/>
    </xf>
    <xf numFmtId="183" fontId="1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3" fontId="1" fillId="0" borderId="18" xfId="0" applyNumberFormat="1" applyFont="1" applyFill="1" applyBorder="1" applyAlignment="1">
      <alignment vertical="center"/>
    </xf>
    <xf numFmtId="183" fontId="1" fillId="0" borderId="21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8" fontId="1" fillId="0" borderId="12" xfId="21" applyNumberFormat="1" applyFont="1" applyFill="1" applyBorder="1" applyAlignment="1">
      <alignment horizontal="right" vertical="center"/>
      <protection/>
    </xf>
    <xf numFmtId="178" fontId="1" fillId="0" borderId="22" xfId="0" applyNumberFormat="1" applyFont="1" applyFill="1" applyBorder="1" applyAlignment="1">
      <alignment vertical="center"/>
    </xf>
    <xf numFmtId="178" fontId="1" fillId="0" borderId="23" xfId="21" applyNumberFormat="1" applyFont="1" applyFill="1" applyBorder="1" applyAlignment="1">
      <alignment vertical="center"/>
      <protection/>
    </xf>
    <xf numFmtId="179" fontId="1" fillId="0" borderId="15" xfId="21" applyNumberFormat="1" applyFont="1" applyFill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24" xfId="21" applyNumberFormat="1" applyFont="1" applyFill="1" applyBorder="1" applyAlignment="1">
      <alignment vertical="center"/>
      <protection/>
    </xf>
    <xf numFmtId="178" fontId="1" fillId="0" borderId="24" xfId="21" applyNumberFormat="1" applyFont="1" applyFill="1" applyBorder="1" applyAlignment="1">
      <alignment vertical="center"/>
      <protection/>
    </xf>
    <xf numFmtId="179" fontId="1" fillId="0" borderId="13" xfId="56" applyNumberFormat="1" applyFont="1" applyBorder="1" applyAlignment="1">
      <alignment horizontal="right" vertical="center" shrinkToFit="1"/>
      <protection/>
    </xf>
    <xf numFmtId="179" fontId="1" fillId="0" borderId="15" xfId="56" applyNumberFormat="1" applyFont="1" applyBorder="1" applyAlignment="1">
      <alignment horizontal="right" vertical="center" shrinkToFit="1"/>
      <protection/>
    </xf>
    <xf numFmtId="179" fontId="1" fillId="0" borderId="13" xfId="57" applyNumberFormat="1" applyFont="1" applyBorder="1" applyAlignment="1">
      <alignment horizontal="right" vertical="center"/>
      <protection/>
    </xf>
    <xf numFmtId="179" fontId="1" fillId="0" borderId="15" xfId="57" applyNumberFormat="1" applyFont="1" applyBorder="1" applyAlignment="1">
      <alignment horizontal="right" vertical="center"/>
      <protection/>
    </xf>
    <xf numFmtId="0" fontId="1" fillId="0" borderId="15" xfId="0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8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178" fontId="1" fillId="24" borderId="32" xfId="0" applyNumberFormat="1" applyFont="1" applyFill="1" applyBorder="1" applyAlignment="1">
      <alignment vertical="center"/>
    </xf>
    <xf numFmtId="179" fontId="1" fillId="24" borderId="33" xfId="54" applyNumberFormat="1" applyFont="1" applyFill="1" applyBorder="1" applyAlignment="1">
      <alignment horizontal="right" vertical="center"/>
      <protection/>
    </xf>
    <xf numFmtId="0" fontId="9" fillId="0" borderId="31" xfId="0" applyFont="1" applyBorder="1" applyAlignment="1">
      <alignment horizontal="center" vertical="center" wrapText="1"/>
    </xf>
    <xf numFmtId="181" fontId="9" fillId="0" borderId="32" xfId="21" applyNumberFormat="1" applyFont="1" applyFill="1" applyBorder="1" applyAlignment="1">
      <alignment horizontal="right" vertical="center"/>
      <protection/>
    </xf>
    <xf numFmtId="179" fontId="9" fillId="0" borderId="33" xfId="21" applyNumberFormat="1" applyFont="1" applyFill="1" applyBorder="1" applyAlignment="1">
      <alignment horizontal="right" vertical="center"/>
      <protection/>
    </xf>
    <xf numFmtId="179" fontId="9" fillId="0" borderId="0" xfId="21" applyNumberFormat="1" applyFont="1" applyFill="1" applyAlignment="1">
      <alignment horizontal="right" vertical="center"/>
      <protection/>
    </xf>
    <xf numFmtId="0" fontId="6" fillId="0" borderId="31" xfId="0" applyFont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78" fontId="9" fillId="0" borderId="32" xfId="21" applyNumberFormat="1" applyFont="1" applyFill="1" applyBorder="1" applyAlignment="1">
      <alignment horizontal="right" vertical="center"/>
      <protection/>
    </xf>
    <xf numFmtId="178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178" fontId="9" fillId="0" borderId="35" xfId="21" applyNumberFormat="1" applyFont="1" applyFill="1" applyBorder="1" applyAlignment="1">
      <alignment horizontal="right" vertical="center"/>
      <protection/>
    </xf>
    <xf numFmtId="179" fontId="9" fillId="0" borderId="36" xfId="21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9" xfId="0" applyNumberFormat="1" applyFont="1" applyFill="1" applyBorder="1" applyAlignment="1">
      <alignment horizontal="center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13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178" fontId="1" fillId="0" borderId="32" xfId="0" applyNumberFormat="1" applyFont="1" applyFill="1" applyBorder="1" applyAlignment="1">
      <alignment vertical="center"/>
    </xf>
    <xf numFmtId="179" fontId="1" fillId="0" borderId="3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178" fontId="1" fillId="0" borderId="32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178" fontId="1" fillId="0" borderId="32" xfId="0" applyNumberFormat="1" applyFont="1" applyFill="1" applyBorder="1" applyAlignment="1">
      <alignment horizontal="right" vertical="center" wrapText="1"/>
    </xf>
    <xf numFmtId="186" fontId="1" fillId="0" borderId="33" xfId="0" applyNumberFormat="1" applyFont="1" applyFill="1" applyBorder="1" applyAlignment="1">
      <alignment horizontal="right" vertical="center" wrapText="1"/>
    </xf>
    <xf numFmtId="178" fontId="12" fillId="0" borderId="32" xfId="0" applyNumberFormat="1" applyFont="1" applyFill="1" applyBorder="1" applyAlignment="1">
      <alignment horizontal="right" vertical="center"/>
    </xf>
    <xf numFmtId="179" fontId="12" fillId="0" borderId="32" xfId="0" applyNumberFormat="1" applyFont="1" applyFill="1" applyBorder="1" applyAlignment="1">
      <alignment vertical="center"/>
    </xf>
    <xf numFmtId="179" fontId="12" fillId="0" borderId="33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2" fillId="0" borderId="32" xfId="0" applyNumberFormat="1" applyFont="1" applyFill="1" applyBorder="1" applyAlignment="1">
      <alignment horizontal="right" vertical="center"/>
    </xf>
    <xf numFmtId="178" fontId="9" fillId="0" borderId="38" xfId="21" applyNumberFormat="1" applyFont="1" applyFill="1" applyBorder="1" applyAlignment="1">
      <alignment vertical="center"/>
      <protection/>
    </xf>
    <xf numFmtId="179" fontId="9" fillId="0" borderId="38" xfId="21" applyNumberFormat="1" applyFont="1" applyFill="1" applyBorder="1" applyAlignment="1">
      <alignment vertical="center"/>
      <protection/>
    </xf>
    <xf numFmtId="179" fontId="9" fillId="0" borderId="39" xfId="21" applyNumberFormat="1" applyFont="1" applyFill="1" applyBorder="1" applyAlignment="1">
      <alignment vertical="center"/>
      <protection/>
    </xf>
    <xf numFmtId="2" fontId="9" fillId="0" borderId="38" xfId="0" applyNumberFormat="1" applyFont="1" applyFill="1" applyBorder="1" applyAlignment="1">
      <alignment horizontal="right" vertical="center" wrapText="1"/>
    </xf>
    <xf numFmtId="186" fontId="9" fillId="0" borderId="38" xfId="0" applyNumberFormat="1" applyFont="1" applyFill="1" applyBorder="1" applyAlignment="1">
      <alignment horizontal="right" vertical="center" wrapText="1"/>
    </xf>
    <xf numFmtId="186" fontId="9" fillId="0" borderId="39" xfId="0" applyNumberFormat="1" applyFont="1" applyFill="1" applyBorder="1" applyAlignment="1">
      <alignment horizontal="right" vertical="center" wrapText="1"/>
    </xf>
    <xf numFmtId="181" fontId="9" fillId="0" borderId="38" xfId="21" applyNumberFormat="1" applyFont="1" applyFill="1" applyBorder="1" applyAlignment="1">
      <alignment vertical="center"/>
      <protection/>
    </xf>
    <xf numFmtId="0" fontId="7" fillId="0" borderId="34" xfId="0" applyFont="1" applyFill="1" applyBorder="1" applyAlignment="1">
      <alignment horizontal="center" vertical="center" wrapText="1"/>
    </xf>
    <xf numFmtId="178" fontId="9" fillId="0" borderId="40" xfId="21" applyNumberFormat="1" applyFont="1" applyFill="1" applyBorder="1" applyAlignment="1">
      <alignment vertical="center"/>
      <protection/>
    </xf>
    <xf numFmtId="179" fontId="9" fillId="0" borderId="40" xfId="21" applyNumberFormat="1" applyFont="1" applyFill="1" applyBorder="1" applyAlignment="1">
      <alignment vertical="center"/>
      <protection/>
    </xf>
    <xf numFmtId="179" fontId="9" fillId="0" borderId="41" xfId="21" applyNumberFormat="1" applyFont="1" applyFill="1" applyBorder="1" applyAlignment="1">
      <alignment vertical="center"/>
      <protection/>
    </xf>
    <xf numFmtId="0" fontId="6" fillId="0" borderId="29" xfId="0" applyNumberFormat="1" applyFont="1" applyBorder="1" applyAlignment="1">
      <alignment horizontal="center" vertical="center" wrapText="1"/>
    </xf>
    <xf numFmtId="179" fontId="6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0" fontId="0" fillId="24" borderId="44" xfId="0" applyFont="1" applyFill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187" fontId="0" fillId="0" borderId="32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25" borderId="32" xfId="0" applyNumberFormat="1" applyFill="1" applyBorder="1" applyAlignment="1">
      <alignment horizontal="center" vertical="center"/>
    </xf>
    <xf numFmtId="179" fontId="0" fillId="25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/>
    </xf>
    <xf numFmtId="184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9" fillId="0" borderId="32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 wrapText="1"/>
    </xf>
    <xf numFmtId="0" fontId="7" fillId="0" borderId="45" xfId="0" applyFont="1" applyBorder="1" applyAlignment="1">
      <alignment horizontal="center" wrapText="1"/>
    </xf>
    <xf numFmtId="187" fontId="0" fillId="0" borderId="46" xfId="0" applyNumberFormat="1" applyFill="1" applyBorder="1" applyAlignment="1">
      <alignment horizontal="center" vertical="center"/>
    </xf>
    <xf numFmtId="179" fontId="0" fillId="0" borderId="47" xfId="0" applyNumberFormat="1" applyFill="1" applyBorder="1" applyAlignment="1">
      <alignment horizontal="center" vertical="center"/>
    </xf>
    <xf numFmtId="0" fontId="9" fillId="0" borderId="29" xfId="21" applyFont="1" applyBorder="1" applyAlignment="1">
      <alignment horizontal="center" vertical="center" wrapText="1"/>
      <protection/>
    </xf>
    <xf numFmtId="0" fontId="9" fillId="0" borderId="29" xfId="21" applyFont="1" applyBorder="1" applyAlignment="1">
      <alignment horizontal="center" vertical="center"/>
      <protection/>
    </xf>
    <xf numFmtId="179" fontId="9" fillId="0" borderId="29" xfId="21" applyNumberFormat="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left" vertical="center" wrapText="1"/>
      <protection/>
    </xf>
    <xf numFmtId="0" fontId="0" fillId="24" borderId="3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 wrapText="1"/>
    </xf>
    <xf numFmtId="0" fontId="6" fillId="0" borderId="31" xfId="21" applyFont="1" applyBorder="1" applyAlignment="1">
      <alignment vertical="center" wrapText="1"/>
      <protection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 wrapText="1"/>
    </xf>
    <xf numFmtId="179" fontId="9" fillId="0" borderId="35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vertical="center"/>
      <protection/>
    </xf>
    <xf numFmtId="179" fontId="0" fillId="0" borderId="0" xfId="53" applyNumberFormat="1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79" fontId="8" fillId="0" borderId="30" xfId="0" applyNumberFormat="1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vertical="center"/>
    </xf>
    <xf numFmtId="179" fontId="9" fillId="24" borderId="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188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88" fontId="9" fillId="0" borderId="32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188" fontId="9" fillId="0" borderId="34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179" fontId="8" fillId="0" borderId="5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179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86" fontId="14" fillId="0" borderId="39" xfId="0" applyNumberFormat="1" applyFont="1" applyFill="1" applyBorder="1" applyAlignment="1">
      <alignment horizontal="right" vertical="center" wrapText="1"/>
    </xf>
    <xf numFmtId="0" fontId="15" fillId="0" borderId="31" xfId="0" applyFont="1" applyBorder="1" applyAlignment="1">
      <alignment horizontal="center" vertical="center" wrapText="1"/>
    </xf>
    <xf numFmtId="179" fontId="9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/>
    </xf>
    <xf numFmtId="186" fontId="14" fillId="0" borderId="41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184" fontId="13" fillId="0" borderId="29" xfId="0" applyNumberFormat="1" applyFont="1" applyBorder="1" applyAlignment="1">
      <alignment horizontal="center" vertical="center" wrapText="1"/>
    </xf>
    <xf numFmtId="181" fontId="13" fillId="0" borderId="29" xfId="0" applyNumberFormat="1" applyFont="1" applyBorder="1" applyAlignment="1">
      <alignment horizontal="center" vertical="center" wrapText="1"/>
    </xf>
    <xf numFmtId="184" fontId="13" fillId="0" borderId="48" xfId="0" applyNumberFormat="1" applyFont="1" applyBorder="1" applyAlignment="1">
      <alignment horizontal="center" vertical="center" wrapText="1"/>
    </xf>
    <xf numFmtId="181" fontId="13" fillId="0" borderId="4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184" fontId="10" fillId="0" borderId="48" xfId="0" applyNumberFormat="1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184" fontId="10" fillId="0" borderId="52" xfId="0" applyNumberFormat="1" applyFont="1" applyBorder="1" applyAlignment="1">
      <alignment vertical="center"/>
    </xf>
    <xf numFmtId="0" fontId="6" fillId="0" borderId="31" xfId="0" applyFont="1" applyBorder="1" applyAlignment="1">
      <alignment horizontal="left" wrapText="1"/>
    </xf>
    <xf numFmtId="184" fontId="1" fillId="0" borderId="0" xfId="0" applyNumberFormat="1" applyFont="1" applyFill="1" applyAlignment="1">
      <alignment vertical="center"/>
    </xf>
    <xf numFmtId="179" fontId="1" fillId="0" borderId="32" xfId="0" applyNumberFormat="1" applyFont="1" applyFill="1" applyBorder="1" applyAlignment="1">
      <alignment horizontal="right" vertical="center" wrapText="1"/>
    </xf>
    <xf numFmtId="179" fontId="1" fillId="0" borderId="33" xfId="0" applyNumberFormat="1" applyFont="1" applyFill="1" applyBorder="1" applyAlignment="1">
      <alignment horizontal="right" vertical="center" wrapText="1"/>
    </xf>
    <xf numFmtId="1" fontId="14" fillId="0" borderId="38" xfId="0" applyNumberFormat="1" applyFont="1" applyFill="1" applyBorder="1" applyAlignment="1">
      <alignment horizontal="right" vertical="center" wrapText="1"/>
    </xf>
    <xf numFmtId="186" fontId="14" fillId="0" borderId="38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left" wrapText="1"/>
    </xf>
    <xf numFmtId="184" fontId="1" fillId="0" borderId="0" xfId="0" applyNumberFormat="1" applyFont="1" applyAlignment="1">
      <alignment vertical="center"/>
    </xf>
    <xf numFmtId="0" fontId="16" fillId="0" borderId="31" xfId="0" applyFont="1" applyBorder="1" applyAlignment="1">
      <alignment horizontal="left" wrapText="1"/>
    </xf>
    <xf numFmtId="179" fontId="1" fillId="0" borderId="33" xfId="0" applyNumberFormat="1" applyFont="1" applyBorder="1" applyAlignment="1">
      <alignment horizontal="right" vertical="center" wrapText="1"/>
    </xf>
    <xf numFmtId="184" fontId="1" fillId="0" borderId="53" xfId="0" applyNumberFormat="1" applyFont="1" applyBorder="1" applyAlignment="1">
      <alignment vertical="center"/>
    </xf>
    <xf numFmtId="0" fontId="16" fillId="0" borderId="34" xfId="0" applyFont="1" applyBorder="1" applyAlignment="1">
      <alignment horizontal="left" wrapText="1"/>
    </xf>
    <xf numFmtId="184" fontId="1" fillId="0" borderId="47" xfId="0" applyNumberFormat="1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horizontal="right" vertical="center" wrapText="1"/>
    </xf>
    <xf numFmtId="184" fontId="1" fillId="0" borderId="54" xfId="0" applyNumberFormat="1" applyFont="1" applyBorder="1" applyAlignment="1">
      <alignment vertical="center"/>
    </xf>
    <xf numFmtId="179" fontId="1" fillId="0" borderId="36" xfId="0" applyNumberFormat="1" applyFont="1" applyBorder="1" applyAlignment="1">
      <alignment horizontal="right" vertical="center" wrapText="1"/>
    </xf>
    <xf numFmtId="1" fontId="14" fillId="0" borderId="40" xfId="0" applyNumberFormat="1" applyFont="1" applyFill="1" applyBorder="1" applyAlignment="1">
      <alignment horizontal="right" vertical="center" wrapText="1"/>
    </xf>
    <xf numFmtId="186" fontId="14" fillId="0" borderId="40" xfId="0" applyNumberFormat="1" applyFont="1" applyFill="1" applyBorder="1" applyAlignment="1">
      <alignment horizontal="right" vertical="center" wrapText="1"/>
    </xf>
    <xf numFmtId="181" fontId="13" fillId="0" borderId="4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55" xfId="0" applyFont="1" applyFill="1" applyBorder="1" applyAlignment="1">
      <alignment horizontal="justify" vertical="center" wrapText="1"/>
    </xf>
    <xf numFmtId="0" fontId="17" fillId="0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/>
    </xf>
    <xf numFmtId="0" fontId="6" fillId="0" borderId="34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justify" vertical="center" wrapText="1"/>
      <protection/>
    </xf>
    <xf numFmtId="188" fontId="9" fillId="24" borderId="32" xfId="53" applyNumberFormat="1" applyFont="1" applyFill="1" applyBorder="1" applyAlignment="1">
      <alignment vertical="center"/>
      <protection/>
    </xf>
    <xf numFmtId="179" fontId="9" fillId="24" borderId="0" xfId="53" applyNumberFormat="1" applyFont="1" applyFill="1" applyBorder="1" applyAlignment="1">
      <alignment vertical="center"/>
      <protection/>
    </xf>
    <xf numFmtId="184" fontId="9" fillId="0" borderId="32" xfId="53" applyNumberFormat="1" applyFont="1" applyBorder="1" applyAlignment="1">
      <alignment vertical="center"/>
      <protection/>
    </xf>
    <xf numFmtId="179" fontId="9" fillId="0" borderId="0" xfId="53" applyNumberFormat="1" applyFont="1" applyFill="1" applyBorder="1" applyAlignment="1">
      <alignment vertical="center"/>
      <protection/>
    </xf>
    <xf numFmtId="0" fontId="9" fillId="0" borderId="31" xfId="53" applyFont="1" applyBorder="1" applyAlignment="1">
      <alignment horizontal="center" vertical="center" wrapText="1"/>
      <protection/>
    </xf>
    <xf numFmtId="184" fontId="0" fillId="0" borderId="0" xfId="53" applyNumberFormat="1" applyFont="1" applyAlignment="1">
      <alignment vertical="center"/>
      <protection/>
    </xf>
    <xf numFmtId="179" fontId="0" fillId="0" borderId="33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vertical="center" wrapText="1"/>
      <protection/>
    </xf>
    <xf numFmtId="188" fontId="9" fillId="0" borderId="32" xfId="53" applyNumberFormat="1" applyFont="1" applyBorder="1" applyAlignment="1">
      <alignment vertical="center"/>
      <protection/>
    </xf>
    <xf numFmtId="179" fontId="0" fillId="0" borderId="0" xfId="53" applyNumberFormat="1" applyFont="1" applyBorder="1" applyAlignment="1">
      <alignment vertical="center"/>
      <protection/>
    </xf>
    <xf numFmtId="188" fontId="0" fillId="0" borderId="31" xfId="53" applyNumberFormat="1" applyFont="1" applyBorder="1" applyAlignment="1">
      <alignment vertical="center"/>
      <protection/>
    </xf>
    <xf numFmtId="189" fontId="0" fillId="0" borderId="0" xfId="53" applyNumberFormat="1" applyFont="1" applyAlignment="1">
      <alignment vertical="center"/>
      <protection/>
    </xf>
    <xf numFmtId="189" fontId="6" fillId="0" borderId="27" xfId="53" applyNumberFormat="1" applyFont="1" applyBorder="1" applyAlignment="1">
      <alignment horizontal="center" vertical="center" wrapText="1"/>
      <protection/>
    </xf>
    <xf numFmtId="189" fontId="9" fillId="24" borderId="0" xfId="53" applyNumberFormat="1" applyFont="1" applyFill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179" fontId="0" fillId="0" borderId="0" xfId="55" applyNumberFormat="1" applyFont="1" applyAlignment="1">
      <alignment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19" fillId="24" borderId="32" xfId="0" applyNumberFormat="1" applyFont="1" applyFill="1" applyBorder="1" applyAlignment="1">
      <alignment horizontal="center" vertical="center"/>
    </xf>
    <xf numFmtId="179" fontId="0" fillId="24" borderId="3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7" fontId="0" fillId="0" borderId="32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8" fillId="24" borderId="32" xfId="0" applyNumberFormat="1" applyFont="1" applyFill="1" applyBorder="1" applyAlignment="1">
      <alignment horizontal="center" vertical="center"/>
    </xf>
    <xf numFmtId="187" fontId="0" fillId="0" borderId="35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0" fontId="20" fillId="0" borderId="31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horizontal="justify" vertical="center" wrapText="1"/>
    </xf>
    <xf numFmtId="179" fontId="0" fillId="0" borderId="33" xfId="0" applyNumberFormat="1" applyFont="1" applyBorder="1" applyAlignment="1">
      <alignment vertical="center"/>
    </xf>
    <xf numFmtId="0" fontId="6" fillId="0" borderId="31" xfId="21" applyFont="1" applyBorder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178" fontId="0" fillId="0" borderId="32" xfId="0" applyNumberFormat="1" applyFont="1" applyBorder="1" applyAlignment="1">
      <alignment vertical="center"/>
    </xf>
    <xf numFmtId="0" fontId="9" fillId="0" borderId="31" xfId="21" applyFont="1" applyBorder="1" applyAlignment="1">
      <alignment vertical="center"/>
      <protection/>
    </xf>
    <xf numFmtId="178" fontId="9" fillId="0" borderId="32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justify" wrapText="1"/>
    </xf>
    <xf numFmtId="0" fontId="6" fillId="24" borderId="31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84" fontId="1" fillId="0" borderId="32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87" fontId="1" fillId="0" borderId="32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justify" wrapText="1"/>
    </xf>
    <xf numFmtId="0" fontId="6" fillId="24" borderId="32" xfId="0" applyNumberFormat="1" applyFont="1" applyFill="1" applyBorder="1" applyAlignment="1">
      <alignment horizontal="center" vertical="center" wrapText="1"/>
    </xf>
    <xf numFmtId="184" fontId="16" fillId="24" borderId="32" xfId="0" applyNumberFormat="1" applyFont="1" applyFill="1" applyBorder="1" applyAlignment="1">
      <alignment horizontal="center" wrapText="1"/>
    </xf>
    <xf numFmtId="179" fontId="1" fillId="24" borderId="0" xfId="0" applyNumberFormat="1" applyFont="1" applyFill="1" applyAlignment="1">
      <alignment horizontal="center" vertical="center"/>
    </xf>
    <xf numFmtId="179" fontId="1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184" fontId="1" fillId="0" borderId="35" xfId="0" applyNumberFormat="1" applyFont="1" applyBorder="1" applyAlignment="1">
      <alignment horizontal="center"/>
    </xf>
    <xf numFmtId="179" fontId="1" fillId="0" borderId="36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58" xfId="0" applyNumberFormat="1" applyFont="1" applyFill="1" applyBorder="1" applyAlignment="1">
      <alignment horizontal="center" vertical="center" wrapText="1"/>
    </xf>
    <xf numFmtId="181" fontId="13" fillId="0" borderId="58" xfId="0" applyNumberFormat="1" applyFont="1" applyFill="1" applyBorder="1" applyAlignment="1">
      <alignment horizontal="center" vertical="center" wrapText="1"/>
    </xf>
    <xf numFmtId="181" fontId="13" fillId="0" borderId="5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1" fontId="14" fillId="0" borderId="60" xfId="0" applyNumberFormat="1" applyFont="1" applyFill="1" applyBorder="1" applyAlignment="1">
      <alignment horizontal="right" vertical="center" wrapText="1"/>
    </xf>
    <xf numFmtId="186" fontId="14" fillId="0" borderId="60" xfId="0" applyNumberFormat="1" applyFont="1" applyFill="1" applyBorder="1" applyAlignment="1">
      <alignment horizontal="right" vertical="center" wrapText="1"/>
    </xf>
    <xf numFmtId="186" fontId="14" fillId="0" borderId="6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" fontId="14" fillId="0" borderId="62" xfId="0" applyNumberFormat="1" applyFont="1" applyFill="1" applyBorder="1" applyAlignment="1">
      <alignment horizontal="right" vertical="center" wrapText="1"/>
    </xf>
    <xf numFmtId="186" fontId="14" fillId="0" borderId="62" xfId="0" applyNumberFormat="1" applyFont="1" applyFill="1" applyBorder="1" applyAlignment="1">
      <alignment horizontal="right" vertical="center" wrapText="1"/>
    </xf>
    <xf numFmtId="186" fontId="14" fillId="0" borderId="63" xfId="0" applyNumberFormat="1" applyFont="1" applyFill="1" applyBorder="1" applyAlignment="1">
      <alignment horizontal="right" vertical="center" wrapText="1"/>
    </xf>
    <xf numFmtId="1" fontId="14" fillId="0" borderId="64" xfId="0" applyNumberFormat="1" applyFont="1" applyFill="1" applyBorder="1" applyAlignment="1">
      <alignment horizontal="right" vertical="center" wrapText="1"/>
    </xf>
    <xf numFmtId="186" fontId="14" fillId="0" borderId="64" xfId="0" applyNumberFormat="1" applyFont="1" applyFill="1" applyBorder="1" applyAlignment="1">
      <alignment horizontal="right" vertical="center" wrapText="1"/>
    </xf>
    <xf numFmtId="186" fontId="14" fillId="0" borderId="65" xfId="0" applyNumberFormat="1" applyFont="1" applyFill="1" applyBorder="1" applyAlignment="1">
      <alignment horizontal="right" vertical="center" wrapText="1"/>
    </xf>
    <xf numFmtId="1" fontId="14" fillId="0" borderId="66" xfId="0" applyNumberFormat="1" applyFont="1" applyFill="1" applyBorder="1" applyAlignment="1">
      <alignment horizontal="right" vertical="center" wrapText="1"/>
    </xf>
    <xf numFmtId="186" fontId="14" fillId="0" borderId="66" xfId="0" applyNumberFormat="1" applyFont="1" applyFill="1" applyBorder="1" applyAlignment="1">
      <alignment horizontal="right" vertical="center" wrapText="1"/>
    </xf>
    <xf numFmtId="186" fontId="14" fillId="0" borderId="67" xfId="0" applyNumberFormat="1" applyFont="1" applyFill="1" applyBorder="1" applyAlignment="1">
      <alignment horizontal="right" vertical="center" wrapText="1"/>
    </xf>
    <xf numFmtId="1" fontId="14" fillId="0" borderId="68" xfId="0" applyNumberFormat="1" applyFont="1" applyFill="1" applyBorder="1" applyAlignment="1">
      <alignment horizontal="right" vertical="center" wrapText="1"/>
    </xf>
    <xf numFmtId="186" fontId="14" fillId="0" borderId="68" xfId="0" applyNumberFormat="1" applyFont="1" applyFill="1" applyBorder="1" applyAlignment="1">
      <alignment horizontal="right" vertical="center" wrapText="1"/>
    </xf>
    <xf numFmtId="186" fontId="14" fillId="0" borderId="69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9" fillId="0" borderId="27" xfId="0" applyFont="1" applyFill="1" applyBorder="1" applyAlignment="1">
      <alignment vertical="center"/>
    </xf>
    <xf numFmtId="1" fontId="14" fillId="0" borderId="70" xfId="0" applyNumberFormat="1" applyFont="1" applyFill="1" applyBorder="1" applyAlignment="1">
      <alignment horizontal="right" vertical="center" wrapText="1"/>
    </xf>
    <xf numFmtId="186" fontId="14" fillId="0" borderId="70" xfId="0" applyNumberFormat="1" applyFont="1" applyFill="1" applyBorder="1" applyAlignment="1">
      <alignment horizontal="right" vertical="center" wrapText="1"/>
    </xf>
    <xf numFmtId="186" fontId="14" fillId="0" borderId="71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86" fontId="14" fillId="0" borderId="0" xfId="0" applyNumberFormat="1" applyFont="1" applyFill="1" applyBorder="1" applyAlignment="1">
      <alignment horizontal="right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181" fontId="13" fillId="0" borderId="30" xfId="0" applyNumberFormat="1" applyFont="1" applyBorder="1" applyAlignment="1">
      <alignment horizontal="center" vertical="center" wrapText="1"/>
    </xf>
    <xf numFmtId="187" fontId="16" fillId="0" borderId="48" xfId="0" applyNumberFormat="1" applyFont="1" applyFill="1" applyBorder="1" applyAlignment="1">
      <alignment horizontal="right" vertical="center"/>
    </xf>
    <xf numFmtId="179" fontId="16" fillId="0" borderId="44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187" fontId="16" fillId="0" borderId="32" xfId="0" applyNumberFormat="1" applyFont="1" applyFill="1" applyBorder="1" applyAlignment="1">
      <alignment horizontal="right" vertical="center"/>
    </xf>
    <xf numFmtId="179" fontId="16" fillId="0" borderId="33" xfId="0" applyNumberFormat="1" applyFont="1" applyFill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187" fontId="16" fillId="0" borderId="35" xfId="0" applyNumberFormat="1" applyFont="1" applyFill="1" applyBorder="1" applyAlignment="1">
      <alignment horizontal="right" vertical="center"/>
    </xf>
    <xf numFmtId="179" fontId="16" fillId="0" borderId="36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6" fillId="0" borderId="48" xfId="0" applyNumberFormat="1" applyFont="1" applyFill="1" applyBorder="1" applyAlignment="1">
      <alignment horizontal="center" vertical="center" wrapText="1"/>
    </xf>
    <xf numFmtId="179" fontId="6" fillId="0" borderId="44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vertical="center"/>
    </xf>
    <xf numFmtId="1" fontId="14" fillId="0" borderId="48" xfId="0" applyNumberFormat="1" applyFont="1" applyFill="1" applyBorder="1" applyAlignment="1">
      <alignment horizontal="right" vertical="center" wrapText="1"/>
    </xf>
    <xf numFmtId="187" fontId="1" fillId="0" borderId="44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right" vertical="center" wrapText="1"/>
    </xf>
    <xf numFmtId="186" fontId="14" fillId="0" borderId="33" xfId="0" applyNumberFormat="1" applyFont="1" applyFill="1" applyBorder="1" applyAlignment="1">
      <alignment horizontal="right" vertical="center" wrapText="1"/>
    </xf>
    <xf numFmtId="1" fontId="1" fillId="0" borderId="38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1" fontId="1" fillId="0" borderId="4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178" fontId="9" fillId="0" borderId="32" xfId="0" applyNumberFormat="1" applyFont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178" fontId="9" fillId="0" borderId="35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57" applyFont="1" applyAlignment="1">
      <alignment vertical="center" wrapText="1"/>
      <protection/>
    </xf>
    <xf numFmtId="0" fontId="1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49" fontId="9" fillId="0" borderId="42" xfId="56" applyNumberFormat="1" applyFont="1" applyBorder="1" applyAlignment="1">
      <alignment horizontal="center" vertical="center" wrapText="1"/>
      <protection/>
    </xf>
    <xf numFmtId="0" fontId="9" fillId="0" borderId="29" xfId="56" applyNumberFormat="1" applyFont="1" applyBorder="1" applyAlignment="1">
      <alignment horizontal="center" vertical="center" wrapText="1"/>
      <protection/>
    </xf>
    <xf numFmtId="0" fontId="9" fillId="0" borderId="42" xfId="56" applyNumberFormat="1" applyFont="1" applyBorder="1" applyAlignment="1">
      <alignment horizontal="center" vertical="center" wrapText="1"/>
      <protection/>
    </xf>
    <xf numFmtId="49" fontId="9" fillId="0" borderId="0" xfId="56" applyNumberFormat="1" applyFont="1" applyBorder="1" applyAlignment="1">
      <alignment vertical="center" wrapText="1"/>
      <protection/>
    </xf>
    <xf numFmtId="0" fontId="9" fillId="0" borderId="32" xfId="56" applyFont="1" applyBorder="1" applyAlignment="1">
      <alignment horizontal="center" vertical="center"/>
      <protection/>
    </xf>
    <xf numFmtId="190" fontId="9" fillId="0" borderId="32" xfId="56" applyNumberFormat="1" applyFont="1" applyBorder="1" applyAlignment="1">
      <alignment horizontal="right" vertical="center"/>
      <protection/>
    </xf>
    <xf numFmtId="179" fontId="9" fillId="0" borderId="0" xfId="57" applyNumberFormat="1" applyFont="1" applyAlignment="1">
      <alignment horizontal="right" vertical="center"/>
      <protection/>
    </xf>
    <xf numFmtId="190" fontId="0" fillId="0" borderId="0" xfId="57" applyNumberFormat="1" applyFont="1" applyAlignment="1">
      <alignment vertical="center"/>
      <protection/>
    </xf>
    <xf numFmtId="49" fontId="9" fillId="0" borderId="0" xfId="56" applyNumberFormat="1" applyFont="1" applyFill="1" applyBorder="1" applyAlignment="1">
      <alignment vertical="center" wrapText="1"/>
      <protection/>
    </xf>
    <xf numFmtId="0" fontId="9" fillId="0" borderId="33" xfId="56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Border="1" applyAlignment="1">
      <alignment horizontal="right" vertical="center" wrapText="1"/>
    </xf>
    <xf numFmtId="0" fontId="0" fillId="0" borderId="0" xfId="57" applyFont="1" applyFill="1" applyAlignment="1">
      <alignment vertical="center"/>
      <protection/>
    </xf>
    <xf numFmtId="2" fontId="1" fillId="0" borderId="62" xfId="0" applyNumberFormat="1" applyFont="1" applyFill="1" applyBorder="1" applyAlignment="1">
      <alignment horizontal="right" vertical="center" wrapText="1"/>
    </xf>
    <xf numFmtId="186" fontId="1" fillId="0" borderId="72" xfId="0" applyNumberFormat="1" applyFont="1" applyFill="1" applyBorder="1" applyAlignment="1">
      <alignment horizontal="right" vertical="center" wrapText="1"/>
    </xf>
    <xf numFmtId="0" fontId="0" fillId="0" borderId="0" xfId="57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32" xfId="21" applyFont="1" applyFill="1" applyBorder="1" applyAlignment="1">
      <alignment horizontal="center" vertical="center"/>
      <protection/>
    </xf>
    <xf numFmtId="178" fontId="9" fillId="0" borderId="33" xfId="57" applyNumberFormat="1" applyFont="1" applyFill="1" applyBorder="1" applyAlignment="1">
      <alignment vertical="center"/>
      <protection/>
    </xf>
    <xf numFmtId="179" fontId="9" fillId="0" borderId="33" xfId="57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9" fillId="0" borderId="31" xfId="56" applyFont="1" applyBorder="1" applyAlignment="1">
      <alignment vertical="center"/>
      <protection/>
    </xf>
    <xf numFmtId="179" fontId="9" fillId="0" borderId="0" xfId="56" applyNumberFormat="1" applyFont="1" applyBorder="1" applyAlignment="1">
      <alignment horizontal="right" vertical="center" shrinkToFit="1"/>
      <protection/>
    </xf>
    <xf numFmtId="188" fontId="9" fillId="0" borderId="32" xfId="57" applyNumberFormat="1" applyFont="1" applyBorder="1" applyAlignment="1">
      <alignment horizontal="right" vertical="center"/>
      <protection/>
    </xf>
    <xf numFmtId="0" fontId="9" fillId="0" borderId="34" xfId="56" applyFont="1" applyBorder="1" applyAlignment="1">
      <alignment vertical="center"/>
      <protection/>
    </xf>
    <xf numFmtId="0" fontId="9" fillId="0" borderId="35" xfId="56" applyFont="1" applyBorder="1" applyAlignment="1">
      <alignment horizontal="center" vertical="center"/>
      <protection/>
    </xf>
    <xf numFmtId="188" fontId="9" fillId="0" borderId="35" xfId="57" applyNumberFormat="1" applyFont="1" applyBorder="1" applyAlignment="1">
      <alignment horizontal="right" vertical="center"/>
      <protection/>
    </xf>
    <xf numFmtId="179" fontId="9" fillId="0" borderId="27" xfId="57" applyNumberFormat="1" applyFont="1" applyBorder="1" applyAlignment="1">
      <alignment horizontal="right" vertical="center"/>
      <protection/>
    </xf>
    <xf numFmtId="0" fontId="10" fillId="0" borderId="0" xfId="57" applyFont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justify" wrapText="1"/>
    </xf>
    <xf numFmtId="0" fontId="12" fillId="0" borderId="55" xfId="0" applyFont="1" applyFill="1" applyBorder="1" applyAlignment="1">
      <alignment/>
    </xf>
    <xf numFmtId="187" fontId="14" fillId="0" borderId="68" xfId="0" applyNumberFormat="1" applyFont="1" applyFill="1" applyBorder="1" applyAlignment="1">
      <alignment/>
    </xf>
    <xf numFmtId="179" fontId="14" fillId="0" borderId="68" xfId="0" applyNumberFormat="1" applyFont="1" applyFill="1" applyBorder="1" applyAlignment="1">
      <alignment/>
    </xf>
    <xf numFmtId="179" fontId="14" fillId="0" borderId="7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14" fillId="0" borderId="74" xfId="0" applyNumberFormat="1" applyFont="1" applyFill="1" applyBorder="1" applyAlignment="1">
      <alignment horizontal="right" vertical="center" wrapText="1"/>
    </xf>
    <xf numFmtId="0" fontId="11" fillId="0" borderId="27" xfId="57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center" vertical="center"/>
      <protection/>
    </xf>
    <xf numFmtId="0" fontId="1" fillId="0" borderId="43" xfId="53" applyFont="1" applyBorder="1" applyAlignment="1">
      <alignment horizontal="left" wrapText="1"/>
      <protection/>
    </xf>
    <xf numFmtId="188" fontId="1" fillId="0" borderId="43" xfId="53" applyNumberFormat="1" applyFont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vertical="center"/>
      <protection/>
    </xf>
    <xf numFmtId="0" fontId="1" fillId="0" borderId="14" xfId="21" applyFont="1" applyFill="1" applyBorder="1" applyAlignment="1">
      <alignment horizontal="left" vertical="center"/>
      <protection/>
    </xf>
    <xf numFmtId="179" fontId="1" fillId="0" borderId="14" xfId="0" applyNumberFormat="1" applyFont="1" applyFill="1" applyBorder="1" applyAlignment="1">
      <alignment horizontal="left" vertical="center"/>
    </xf>
    <xf numFmtId="0" fontId="1" fillId="0" borderId="77" xfId="0" applyFont="1" applyFill="1" applyBorder="1" applyAlignment="1">
      <alignment horizontal="justify" vertical="center"/>
    </xf>
    <xf numFmtId="179" fontId="1" fillId="0" borderId="78" xfId="0" applyNumberFormat="1" applyFont="1" applyFill="1" applyBorder="1" applyAlignment="1">
      <alignment horizontal="justify" vertical="center"/>
    </xf>
    <xf numFmtId="0" fontId="1" fillId="0" borderId="78" xfId="0" applyFont="1" applyFill="1" applyBorder="1" applyAlignment="1">
      <alignment horizontal="justify" vertical="center"/>
    </xf>
    <xf numFmtId="0" fontId="1" fillId="0" borderId="21" xfId="21" applyFont="1" applyFill="1" applyBorder="1" applyAlignment="1">
      <alignment vertical="center"/>
      <protection/>
    </xf>
    <xf numFmtId="0" fontId="1" fillId="0" borderId="14" xfId="21" applyFont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26" xfId="21" applyFont="1" applyFill="1" applyBorder="1" applyAlignment="1">
      <alignment vertical="center"/>
      <protection/>
    </xf>
    <xf numFmtId="49" fontId="1" fillId="0" borderId="0" xfId="56" applyNumberFormat="1" applyFont="1" applyFill="1" applyBorder="1" applyAlignment="1">
      <alignment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0" fontId="1" fillId="0" borderId="0" xfId="56" applyFont="1" applyFill="1" applyBorder="1" applyAlignment="1">
      <alignment vertical="center"/>
      <protection/>
    </xf>
    <xf numFmtId="0" fontId="1" fillId="0" borderId="21" xfId="56" applyFont="1" applyFill="1" applyBorder="1" applyAlignment="1">
      <alignment vertical="center"/>
      <protection/>
    </xf>
  </cellXfs>
  <cellStyles count="81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Sheet1_综合四" xfId="55"/>
    <cellStyle name="常规_周边地区资料四_3" xfId="56"/>
    <cellStyle name="常规_主要经济指标" xfId="57"/>
    <cellStyle name="Hyperlink" xfId="58"/>
    <cellStyle name="好" xfId="59"/>
    <cellStyle name="好_周边地区材料（四）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'[1]月讯图表数据'!$BN$23:$BY$23</c:f>
              <c:numCache>
                <c:ptCount val="12"/>
                <c:pt idx="0">
                  <c:v>1.7</c:v>
                </c:pt>
                <c:pt idx="1">
                  <c:v>1.3</c:v>
                </c:pt>
                <c:pt idx="2">
                  <c:v>1.9</c:v>
                </c:pt>
                <c:pt idx="3">
                  <c:v>3.5</c:v>
                </c:pt>
                <c:pt idx="4">
                  <c:v>-22.3</c:v>
                </c:pt>
                <c:pt idx="5">
                  <c:v>-20.8</c:v>
                </c:pt>
                <c:pt idx="6">
                  <c:v>-14</c:v>
                </c:pt>
                <c:pt idx="7">
                  <c:v>-9.8</c:v>
                </c:pt>
                <c:pt idx="8">
                  <c:v>-6.2</c:v>
                </c:pt>
                <c:pt idx="9">
                  <c:v>-2.7</c:v>
                </c:pt>
                <c:pt idx="10">
                  <c:v>-0.5</c:v>
                </c:pt>
                <c:pt idx="11">
                  <c:v>1.4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'[1]月讯图表数据'!$BN$24:$BY$24</c:f>
              <c:numCache>
                <c:ptCount val="12"/>
                <c:pt idx="0">
                  <c:v>4.9</c:v>
                </c:pt>
                <c:pt idx="1">
                  <c:v>3</c:v>
                </c:pt>
                <c:pt idx="2">
                  <c:v>1.5</c:v>
                </c:pt>
                <c:pt idx="3">
                  <c:v>4</c:v>
                </c:pt>
                <c:pt idx="4">
                  <c:v>-40</c:v>
                </c:pt>
                <c:pt idx="5">
                  <c:v>-39</c:v>
                </c:pt>
                <c:pt idx="6">
                  <c:v>-26.8</c:v>
                </c:pt>
                <c:pt idx="7">
                  <c:v>-25.5</c:v>
                </c:pt>
                <c:pt idx="8">
                  <c:v>-20.9</c:v>
                </c:pt>
                <c:pt idx="9">
                  <c:v>-15.8</c:v>
                </c:pt>
                <c:pt idx="10">
                  <c:v>-13</c:v>
                </c:pt>
                <c:pt idx="11">
                  <c:v>-12</c:v>
                </c:pt>
              </c:numCache>
            </c:numRef>
          </c:val>
          <c:smooth val="1"/>
        </c:ser>
        <c:marker val="1"/>
        <c:axId val="32964962"/>
        <c:axId val="28249203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249203"/>
        <c:crossesAt val="-50"/>
        <c:auto val="1"/>
        <c:lblOffset val="0"/>
        <c:tickLblSkip val="1"/>
        <c:noMultiLvlLbl val="0"/>
      </c:catAx>
      <c:valAx>
        <c:axId val="28249203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96496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'[1]月讯图表数据'!$AD$38:$AL$38</c:f>
              <c:numCache>
                <c:ptCount val="9"/>
                <c:pt idx="0">
                  <c:v>8.6</c:v>
                </c:pt>
                <c:pt idx="1">
                  <c:v>8.6</c:v>
                </c:pt>
                <c:pt idx="2">
                  <c:v>8.7</c:v>
                </c:pt>
                <c:pt idx="3">
                  <c:v>8.5</c:v>
                </c:pt>
                <c:pt idx="4">
                  <c:v>9</c:v>
                </c:pt>
                <c:pt idx="5">
                  <c:v>8.9</c:v>
                </c:pt>
                <c:pt idx="6">
                  <c:v>2.1</c:v>
                </c:pt>
                <c:pt idx="7">
                  <c:v>2.6</c:v>
                </c:pt>
                <c:pt idx="8">
                  <c:v>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'[1]月讯图表数据'!$AD$39:$AL$39</c:f>
              <c:numCache>
                <c:ptCount val="9"/>
                <c:pt idx="0">
                  <c:v>9.2</c:v>
                </c:pt>
                <c:pt idx="1">
                  <c:v>9.4</c:v>
                </c:pt>
                <c:pt idx="2">
                  <c:v>9.9</c:v>
                </c:pt>
                <c:pt idx="3">
                  <c:v>9.9</c:v>
                </c:pt>
                <c:pt idx="4">
                  <c:v>9.1</c:v>
                </c:pt>
                <c:pt idx="5">
                  <c:v>9.3</c:v>
                </c:pt>
                <c:pt idx="6">
                  <c:v>0.3</c:v>
                </c:pt>
                <c:pt idx="7">
                  <c:v>4.3</c:v>
                </c:pt>
                <c:pt idx="8">
                  <c:v>6.4</c:v>
                </c:pt>
              </c:numCache>
            </c:numRef>
          </c:val>
          <c:smooth val="1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384957"/>
        <c:crossesAt val="0"/>
        <c:auto val="1"/>
        <c:lblOffset val="0"/>
        <c:tickLblSkip val="1"/>
        <c:noMultiLvlLbl val="0"/>
      </c:catAx>
      <c:valAx>
        <c:axId val="52384957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190172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1615"/>
          <c:w val="0.599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'[1]月讯图表数据'!$AD$35:$AL$35</c:f>
              <c:numCache>
                <c:ptCount val="9"/>
                <c:pt idx="0">
                  <c:v>8.3</c:v>
                </c:pt>
                <c:pt idx="1">
                  <c:v>7.6</c:v>
                </c:pt>
                <c:pt idx="2">
                  <c:v>8</c:v>
                </c:pt>
                <c:pt idx="3">
                  <c:v>7.3</c:v>
                </c:pt>
                <c:pt idx="4">
                  <c:v>6.8</c:v>
                </c:pt>
                <c:pt idx="5">
                  <c:v>7.3</c:v>
                </c:pt>
                <c:pt idx="6">
                  <c:v>-2.9</c:v>
                </c:pt>
                <c:pt idx="7">
                  <c:v>1.2</c:v>
                </c:pt>
                <c:pt idx="8">
                  <c:v>1.8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'[1]月讯图表数据'!$AD$36:$AL$36</c:f>
              <c:numCache>
                <c:ptCount val="9"/>
                <c:pt idx="0">
                  <c:v>9</c:v>
                </c:pt>
                <c:pt idx="1">
                  <c:v>8.1</c:v>
                </c:pt>
                <c:pt idx="2">
                  <c:v>10.1</c:v>
                </c:pt>
                <c:pt idx="3">
                  <c:v>7.2</c:v>
                </c:pt>
                <c:pt idx="4">
                  <c:v>6.6</c:v>
                </c:pt>
                <c:pt idx="5">
                  <c:v>8</c:v>
                </c:pt>
                <c:pt idx="6">
                  <c:v>-5.2</c:v>
                </c:pt>
                <c:pt idx="7">
                  <c:v>-1.1</c:v>
                </c:pt>
                <c:pt idx="8">
                  <c:v>0.8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'[1]月讯图表数据'!$AD$37:$AL$37</c:f>
              <c:numCache>
                <c:ptCount val="9"/>
                <c:pt idx="0">
                  <c:v>8.9</c:v>
                </c:pt>
                <c:pt idx="1">
                  <c:v>8.3</c:v>
                </c:pt>
                <c:pt idx="2">
                  <c:v>5.4</c:v>
                </c:pt>
                <c:pt idx="3">
                  <c:v>7.5</c:v>
                </c:pt>
                <c:pt idx="4">
                  <c:v>7.5</c:v>
                </c:pt>
                <c:pt idx="5">
                  <c:v>7.6</c:v>
                </c:pt>
                <c:pt idx="6">
                  <c:v>2.1</c:v>
                </c:pt>
                <c:pt idx="7">
                  <c:v>5.3</c:v>
                </c:pt>
                <c:pt idx="8">
                  <c:v>4.6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323095"/>
        <c:crossesAt val="-10"/>
        <c:auto val="1"/>
        <c:lblOffset val="0"/>
        <c:tickLblSkip val="1"/>
        <c:noMultiLvlLbl val="0"/>
      </c:catAx>
      <c:valAx>
        <c:axId val="15323095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0256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"/>
          <c:y val="0.11175"/>
          <c:w val="0.484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'[1]月讯图表数据'!$BN$26:$BY$26</c:f>
              <c:numCache>
                <c:ptCount val="12"/>
                <c:pt idx="0">
                  <c:v>-0.6</c:v>
                </c:pt>
                <c:pt idx="1">
                  <c:v>-0.7</c:v>
                </c:pt>
                <c:pt idx="2">
                  <c:v>-0.2</c:v>
                </c:pt>
                <c:pt idx="3">
                  <c:v>1</c:v>
                </c:pt>
                <c:pt idx="4">
                  <c:v>-24.7</c:v>
                </c:pt>
                <c:pt idx="5">
                  <c:v>-17.5</c:v>
                </c:pt>
                <c:pt idx="6">
                  <c:v>-15</c:v>
                </c:pt>
                <c:pt idx="7">
                  <c:v>-12.5</c:v>
                </c:pt>
                <c:pt idx="8">
                  <c:v>-10.2</c:v>
                </c:pt>
                <c:pt idx="9">
                  <c:v>-6.9</c:v>
                </c:pt>
                <c:pt idx="10">
                  <c:v>-5.1</c:v>
                </c:pt>
                <c:pt idx="11">
                  <c:v>-4.6</c:v>
                </c:pt>
              </c:numCache>
            </c:numRef>
          </c:val>
          <c:smooth val="1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211153"/>
        <c:crossesAt val="-30"/>
        <c:auto val="1"/>
        <c:lblOffset val="0"/>
        <c:tickLblSkip val="1"/>
        <c:noMultiLvlLbl val="0"/>
      </c:catAx>
      <c:valAx>
        <c:axId val="3321115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901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4575"/>
          <c:w val="0.410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'[1]月讯图表数据'!$BM$19:$BX$19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2020年1-2月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'[1]月讯图表数据'!$BM$29:$BX$29</c:f>
              <c:numCache>
                <c:ptCount val="12"/>
                <c:pt idx="0">
                  <c:v>1.6</c:v>
                </c:pt>
                <c:pt idx="1">
                  <c:v>0.1</c:v>
                </c:pt>
                <c:pt idx="2">
                  <c:v>2.5</c:v>
                </c:pt>
                <c:pt idx="3">
                  <c:v>2.9</c:v>
                </c:pt>
                <c:pt idx="4">
                  <c:v>4.4</c:v>
                </c:pt>
                <c:pt idx="5">
                  <c:v>-2</c:v>
                </c:pt>
                <c:pt idx="6">
                  <c:v>2</c:v>
                </c:pt>
                <c:pt idx="7">
                  <c:v>8.4</c:v>
                </c:pt>
                <c:pt idx="8">
                  <c:v>16.7</c:v>
                </c:pt>
                <c:pt idx="9">
                  <c:v>26.7</c:v>
                </c:pt>
                <c:pt idx="10">
                  <c:v>28.5</c:v>
                </c:pt>
                <c:pt idx="11">
                  <c:v>27.3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'[1]月讯图表数据'!$BM$19:$BX$19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2020年1-2月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'[1]月讯图表数据'!$BM$30:$BX$30</c:f>
              <c:numCache>
                <c:ptCount val="12"/>
                <c:pt idx="0">
                  <c:v>6</c:v>
                </c:pt>
                <c:pt idx="1">
                  <c:v>3.2</c:v>
                </c:pt>
                <c:pt idx="2">
                  <c:v>5.1</c:v>
                </c:pt>
                <c:pt idx="3">
                  <c:v>4</c:v>
                </c:pt>
                <c:pt idx="4">
                  <c:v>5.3</c:v>
                </c:pt>
                <c:pt idx="5">
                  <c:v>-13</c:v>
                </c:pt>
                <c:pt idx="6">
                  <c:v>-7.2</c:v>
                </c:pt>
                <c:pt idx="7">
                  <c:v>0.7</c:v>
                </c:pt>
                <c:pt idx="8">
                  <c:v>11.7</c:v>
                </c:pt>
                <c:pt idx="9">
                  <c:v>23.5</c:v>
                </c:pt>
                <c:pt idx="10">
                  <c:v>24.9</c:v>
                </c:pt>
                <c:pt idx="11">
                  <c:v>25.4</c:v>
                </c:pt>
              </c:numCache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84077"/>
        <c:crossesAt val="-20"/>
        <c:auto val="1"/>
        <c:lblOffset val="0"/>
        <c:tickLblSkip val="1"/>
        <c:noMultiLvlLbl val="0"/>
      </c:catAx>
      <c:valAx>
        <c:axId val="6484077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91623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'[1]月讯图表数据'!$BN$28:$BY$28</c:f>
              <c:numCache>
                <c:ptCount val="12"/>
                <c:pt idx="0">
                  <c:v>15.7</c:v>
                </c:pt>
                <c:pt idx="1">
                  <c:v>15.5</c:v>
                </c:pt>
                <c:pt idx="2">
                  <c:v>15.4</c:v>
                </c:pt>
                <c:pt idx="3">
                  <c:v>15.2</c:v>
                </c:pt>
                <c:pt idx="4">
                  <c:v>16</c:v>
                </c:pt>
                <c:pt idx="5">
                  <c:v>13.6</c:v>
                </c:pt>
                <c:pt idx="6">
                  <c:v>14.4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15.1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448199"/>
        <c:crossesAt val="10"/>
        <c:auto val="1"/>
        <c:lblOffset val="0"/>
        <c:tickLblSkip val="1"/>
        <c:noMultiLvlLbl val="0"/>
      </c:catAx>
      <c:valAx>
        <c:axId val="55448199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35669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'[1]月讯图表数据'!$AD$38:$AL$38</c:f>
              <c:numCache>
                <c:ptCount val="9"/>
                <c:pt idx="0">
                  <c:v>8.6</c:v>
                </c:pt>
                <c:pt idx="1">
                  <c:v>8.6</c:v>
                </c:pt>
                <c:pt idx="2">
                  <c:v>8.7</c:v>
                </c:pt>
                <c:pt idx="3">
                  <c:v>8.5</c:v>
                </c:pt>
                <c:pt idx="4">
                  <c:v>9</c:v>
                </c:pt>
                <c:pt idx="5">
                  <c:v>8.9</c:v>
                </c:pt>
                <c:pt idx="6">
                  <c:v>2.1</c:v>
                </c:pt>
                <c:pt idx="7">
                  <c:v>2.6</c:v>
                </c:pt>
                <c:pt idx="8">
                  <c:v>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'[1]月讯图表数据'!$AD$39:$AL$39</c:f>
              <c:numCache>
                <c:ptCount val="9"/>
                <c:pt idx="0">
                  <c:v>9.2</c:v>
                </c:pt>
                <c:pt idx="1">
                  <c:v>9.4</c:v>
                </c:pt>
                <c:pt idx="2">
                  <c:v>9.9</c:v>
                </c:pt>
                <c:pt idx="3">
                  <c:v>9.9</c:v>
                </c:pt>
                <c:pt idx="4">
                  <c:v>9.1</c:v>
                </c:pt>
                <c:pt idx="5">
                  <c:v>9.3</c:v>
                </c:pt>
                <c:pt idx="6">
                  <c:v>0.3</c:v>
                </c:pt>
                <c:pt idx="7">
                  <c:v>4.3</c:v>
                </c:pt>
                <c:pt idx="8">
                  <c:v>6.4</c:v>
                </c:pt>
              </c:numCache>
            </c:numRef>
          </c:val>
          <c:smooth val="1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119105"/>
        <c:crossesAt val="0"/>
        <c:auto val="1"/>
        <c:lblOffset val="0"/>
        <c:tickLblSkip val="1"/>
        <c:noMultiLvlLbl val="0"/>
      </c:catAx>
      <c:valAx>
        <c:axId val="6211910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27174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'[1]月讯图表数据'!$AD$35:$AL$35</c:f>
              <c:numCache>
                <c:ptCount val="9"/>
                <c:pt idx="0">
                  <c:v>8.3</c:v>
                </c:pt>
                <c:pt idx="1">
                  <c:v>7.6</c:v>
                </c:pt>
                <c:pt idx="2">
                  <c:v>8</c:v>
                </c:pt>
                <c:pt idx="3">
                  <c:v>7.3</c:v>
                </c:pt>
                <c:pt idx="4">
                  <c:v>6.8</c:v>
                </c:pt>
                <c:pt idx="5">
                  <c:v>7.3</c:v>
                </c:pt>
                <c:pt idx="6">
                  <c:v>-2.9</c:v>
                </c:pt>
                <c:pt idx="7">
                  <c:v>1.2</c:v>
                </c:pt>
                <c:pt idx="8">
                  <c:v>1.8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'[1]月讯图表数据'!$AD$36:$AL$36</c:f>
              <c:numCache>
                <c:ptCount val="9"/>
                <c:pt idx="0">
                  <c:v>9</c:v>
                </c:pt>
                <c:pt idx="1">
                  <c:v>8.1</c:v>
                </c:pt>
                <c:pt idx="2">
                  <c:v>10.1</c:v>
                </c:pt>
                <c:pt idx="3">
                  <c:v>7.2</c:v>
                </c:pt>
                <c:pt idx="4">
                  <c:v>6.6</c:v>
                </c:pt>
                <c:pt idx="5">
                  <c:v>8</c:v>
                </c:pt>
                <c:pt idx="6">
                  <c:v>-5.2</c:v>
                </c:pt>
                <c:pt idx="7">
                  <c:v>-1.1</c:v>
                </c:pt>
                <c:pt idx="8">
                  <c:v>0.8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'[1]月讯图表数据'!$AD$34:$AL$34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2019年1季度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2020年1季度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'[1]月讯图表数据'!$AD$37:$AL$37</c:f>
              <c:numCache>
                <c:ptCount val="9"/>
                <c:pt idx="0">
                  <c:v>8.9</c:v>
                </c:pt>
                <c:pt idx="1">
                  <c:v>8.3</c:v>
                </c:pt>
                <c:pt idx="2">
                  <c:v>5.4</c:v>
                </c:pt>
                <c:pt idx="3">
                  <c:v>7.5</c:v>
                </c:pt>
                <c:pt idx="4">
                  <c:v>7.5</c:v>
                </c:pt>
                <c:pt idx="5">
                  <c:v>7.6</c:v>
                </c:pt>
                <c:pt idx="6">
                  <c:v>2.1</c:v>
                </c:pt>
                <c:pt idx="7">
                  <c:v>5.3</c:v>
                </c:pt>
                <c:pt idx="8">
                  <c:v>4.6</c:v>
                </c:pt>
              </c:numCache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591579"/>
        <c:crossesAt val="-10"/>
        <c:auto val="1"/>
        <c:lblOffset val="0"/>
        <c:tickLblSkip val="1"/>
        <c:noMultiLvlLbl val="0"/>
      </c:catAx>
      <c:valAx>
        <c:axId val="65591579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201034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'[1]月讯图表数据'!$BN$26:$BY$26</c:f>
              <c:numCache>
                <c:ptCount val="12"/>
                <c:pt idx="0">
                  <c:v>-0.6</c:v>
                </c:pt>
                <c:pt idx="1">
                  <c:v>-0.7</c:v>
                </c:pt>
                <c:pt idx="2">
                  <c:v>-0.2</c:v>
                </c:pt>
                <c:pt idx="3">
                  <c:v>1</c:v>
                </c:pt>
                <c:pt idx="4">
                  <c:v>-24.7</c:v>
                </c:pt>
                <c:pt idx="5">
                  <c:v>-17.5</c:v>
                </c:pt>
                <c:pt idx="6">
                  <c:v>-15</c:v>
                </c:pt>
                <c:pt idx="7">
                  <c:v>-12.5</c:v>
                </c:pt>
                <c:pt idx="8">
                  <c:v>-10.2</c:v>
                </c:pt>
                <c:pt idx="9">
                  <c:v>-6.9</c:v>
                </c:pt>
                <c:pt idx="10">
                  <c:v>-5.1</c:v>
                </c:pt>
                <c:pt idx="11">
                  <c:v>-4.6</c:v>
                </c:pt>
              </c:numCache>
            </c:numRef>
          </c:val>
          <c:smooth val="1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317653"/>
        <c:crossesAt val="-30"/>
        <c:auto val="1"/>
        <c:lblOffset val="0"/>
        <c:tickLblSkip val="1"/>
        <c:noMultiLvlLbl val="0"/>
      </c:catAx>
      <c:valAx>
        <c:axId val="1131765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4533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'[1]月讯图表数据'!$BN$23:$BY$23</c:f>
              <c:numCache>
                <c:ptCount val="12"/>
                <c:pt idx="0">
                  <c:v>1.7</c:v>
                </c:pt>
                <c:pt idx="1">
                  <c:v>1.3</c:v>
                </c:pt>
                <c:pt idx="2">
                  <c:v>1.9</c:v>
                </c:pt>
                <c:pt idx="3">
                  <c:v>3.5</c:v>
                </c:pt>
                <c:pt idx="4">
                  <c:v>-22.3</c:v>
                </c:pt>
                <c:pt idx="5">
                  <c:v>-20.8</c:v>
                </c:pt>
                <c:pt idx="6">
                  <c:v>-14</c:v>
                </c:pt>
                <c:pt idx="7">
                  <c:v>-9.8</c:v>
                </c:pt>
                <c:pt idx="8">
                  <c:v>-6.2</c:v>
                </c:pt>
                <c:pt idx="9">
                  <c:v>-2.7</c:v>
                </c:pt>
                <c:pt idx="10">
                  <c:v>-0.5</c:v>
                </c:pt>
                <c:pt idx="11">
                  <c:v>1.4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'[1]月讯图表数据'!$BN$24:$BY$24</c:f>
              <c:numCache>
                <c:ptCount val="12"/>
                <c:pt idx="0">
                  <c:v>4.9</c:v>
                </c:pt>
                <c:pt idx="1">
                  <c:v>3</c:v>
                </c:pt>
                <c:pt idx="2">
                  <c:v>1.5</c:v>
                </c:pt>
                <c:pt idx="3">
                  <c:v>4</c:v>
                </c:pt>
                <c:pt idx="4">
                  <c:v>-40</c:v>
                </c:pt>
                <c:pt idx="5">
                  <c:v>-39</c:v>
                </c:pt>
                <c:pt idx="6">
                  <c:v>-26.8</c:v>
                </c:pt>
                <c:pt idx="7">
                  <c:v>-25.5</c:v>
                </c:pt>
                <c:pt idx="8">
                  <c:v>-20.9</c:v>
                </c:pt>
                <c:pt idx="9">
                  <c:v>-15.8</c:v>
                </c:pt>
                <c:pt idx="10">
                  <c:v>-13</c:v>
                </c:pt>
                <c:pt idx="11">
                  <c:v>-12</c:v>
                </c:pt>
              </c:numCache>
            </c:numRef>
          </c:val>
          <c:smooth val="1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314671"/>
        <c:crossesAt val="-50"/>
        <c:auto val="1"/>
        <c:lblOffset val="0"/>
        <c:tickLblSkip val="1"/>
        <c:noMultiLvlLbl val="0"/>
      </c:catAx>
      <c:valAx>
        <c:axId val="44314671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75001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134"/>
          <c:w val="0.500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'[1]月讯图表数据'!$BN$29:$BY$29</c:f>
              <c:numCache>
                <c:ptCount val="12"/>
                <c:pt idx="0">
                  <c:v>0.1</c:v>
                </c:pt>
                <c:pt idx="1">
                  <c:v>2.5</c:v>
                </c:pt>
                <c:pt idx="2">
                  <c:v>2.9</c:v>
                </c:pt>
                <c:pt idx="3">
                  <c:v>4.4</c:v>
                </c:pt>
                <c:pt idx="4">
                  <c:v>-2</c:v>
                </c:pt>
                <c:pt idx="5">
                  <c:v>2</c:v>
                </c:pt>
                <c:pt idx="6">
                  <c:v>8.4</c:v>
                </c:pt>
                <c:pt idx="7">
                  <c:v>16.7</c:v>
                </c:pt>
                <c:pt idx="8">
                  <c:v>26.7</c:v>
                </c:pt>
                <c:pt idx="9">
                  <c:v>28.5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'[1]月讯图表数据'!$BN$30:$BY$30</c:f>
              <c:numCache>
                <c:ptCount val="12"/>
                <c:pt idx="0">
                  <c:v>3.2</c:v>
                </c:pt>
                <c:pt idx="1">
                  <c:v>5.1</c:v>
                </c:pt>
                <c:pt idx="2">
                  <c:v>4</c:v>
                </c:pt>
                <c:pt idx="3">
                  <c:v>5.3</c:v>
                </c:pt>
                <c:pt idx="4">
                  <c:v>-13</c:v>
                </c:pt>
                <c:pt idx="5">
                  <c:v>-7.2</c:v>
                </c:pt>
                <c:pt idx="6">
                  <c:v>0.7</c:v>
                </c:pt>
                <c:pt idx="7">
                  <c:v>11.7</c:v>
                </c:pt>
                <c:pt idx="8">
                  <c:v>23.5</c:v>
                </c:pt>
                <c:pt idx="9">
                  <c:v>24.9</c:v>
                </c:pt>
                <c:pt idx="10">
                  <c:v>25.4</c:v>
                </c:pt>
                <c:pt idx="11">
                  <c:v>26.9</c:v>
                </c:pt>
              </c:numCache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718569"/>
        <c:crossesAt val="-20"/>
        <c:auto val="1"/>
        <c:lblOffset val="0"/>
        <c:tickLblSkip val="1"/>
        <c:noMultiLvlLbl val="0"/>
      </c:catAx>
      <c:valAx>
        <c:axId val="32718569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28772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126"/>
          <c:w val="0.272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'[1]月讯图表数据'!$BN$19:$BY$19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2020年1-2月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'[1]月讯图表数据'!$BN$28:$BY$28</c:f>
              <c:numCache>
                <c:ptCount val="12"/>
                <c:pt idx="0">
                  <c:v>15.7</c:v>
                </c:pt>
                <c:pt idx="1">
                  <c:v>15.5</c:v>
                </c:pt>
                <c:pt idx="2">
                  <c:v>15.4</c:v>
                </c:pt>
                <c:pt idx="3">
                  <c:v>15.2</c:v>
                </c:pt>
                <c:pt idx="4">
                  <c:v>16</c:v>
                </c:pt>
                <c:pt idx="5">
                  <c:v>13.6</c:v>
                </c:pt>
                <c:pt idx="6">
                  <c:v>14.4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15.1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958403"/>
        <c:crossesAt val="10"/>
        <c:auto val="1"/>
        <c:lblOffset val="0"/>
        <c:tickLblSkip val="1"/>
        <c:noMultiLvlLbl val="0"/>
      </c:catAx>
      <c:valAx>
        <c:axId val="3295840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03166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2075"/>
          <c:w val="0.328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图表 3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图表 7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图表 9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图表 1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图表 15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7" name="图表 1"/>
        <xdr:cNvGraphicFramePr/>
      </xdr:nvGraphicFramePr>
      <xdr:xfrm>
        <a:off x="0" y="3000375"/>
        <a:ext cx="480060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8" name="图表 3"/>
        <xdr:cNvGraphicFramePr/>
      </xdr:nvGraphicFramePr>
      <xdr:xfrm>
        <a:off x="9525" y="12125325"/>
        <a:ext cx="482917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9" name="图表 7"/>
        <xdr:cNvGraphicFramePr/>
      </xdr:nvGraphicFramePr>
      <xdr:xfrm>
        <a:off x="9525" y="9058275"/>
        <a:ext cx="4791075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10" name="图表 9"/>
        <xdr:cNvGraphicFramePr/>
      </xdr:nvGraphicFramePr>
      <xdr:xfrm>
        <a:off x="0" y="15182850"/>
        <a:ext cx="481012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9525</xdr:rowOff>
    </xdr:to>
    <xdr:graphicFrame>
      <xdr:nvGraphicFramePr>
        <xdr:cNvPr id="11" name="图表 13"/>
        <xdr:cNvGraphicFramePr/>
      </xdr:nvGraphicFramePr>
      <xdr:xfrm>
        <a:off x="0" y="0"/>
        <a:ext cx="4800600" cy="2905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12" name="图表 15"/>
        <xdr:cNvGraphicFramePr/>
      </xdr:nvGraphicFramePr>
      <xdr:xfrm>
        <a:off x="0" y="5972175"/>
        <a:ext cx="486727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M19" t="str">
            <v>1-8月</v>
          </cell>
          <cell r="BN19" t="str">
            <v>1-9月</v>
          </cell>
          <cell r="BO19" t="str">
            <v>1-10月</v>
          </cell>
          <cell r="BP19" t="str">
            <v>1-11月</v>
          </cell>
          <cell r="BQ19" t="str">
            <v>1-12月</v>
          </cell>
          <cell r="BR19" t="str">
            <v>2020年1-2月</v>
          </cell>
          <cell r="BS19" t="str">
            <v>1-3月</v>
          </cell>
          <cell r="BT19" t="str">
            <v>1-4月</v>
          </cell>
          <cell r="BU19" t="str">
            <v>1-5月</v>
          </cell>
          <cell r="BV19" t="str">
            <v>1-6月</v>
          </cell>
          <cell r="BW19" t="str">
            <v>1-7月</v>
          </cell>
          <cell r="BX19" t="str">
            <v>1-8月</v>
          </cell>
          <cell r="BY19" t="str">
            <v>1-9月</v>
          </cell>
        </row>
        <row r="23">
          <cell r="C23" t="str">
            <v>规上工业营业收入</v>
          </cell>
          <cell r="BN23">
            <v>1.7</v>
          </cell>
          <cell r="BO23">
            <v>1.3</v>
          </cell>
          <cell r="BP23">
            <v>1.9</v>
          </cell>
          <cell r="BQ23">
            <v>3.5</v>
          </cell>
          <cell r="BR23">
            <v>-22.3</v>
          </cell>
          <cell r="BS23">
            <v>-20.8</v>
          </cell>
          <cell r="BT23">
            <v>-14</v>
          </cell>
          <cell r="BU23">
            <v>-9.8</v>
          </cell>
          <cell r="BV23">
            <v>-6.2</v>
          </cell>
          <cell r="BW23">
            <v>-2.7</v>
          </cell>
          <cell r="BX23">
            <v>-0.5</v>
          </cell>
          <cell r="BY23">
            <v>1.4</v>
          </cell>
        </row>
        <row r="24">
          <cell r="C24" t="str">
            <v>规上工业利税</v>
          </cell>
          <cell r="BN24">
            <v>4.9</v>
          </cell>
          <cell r="BO24">
            <v>3</v>
          </cell>
          <cell r="BP24">
            <v>1.5</v>
          </cell>
          <cell r="BQ24">
            <v>4</v>
          </cell>
          <cell r="BR24">
            <v>-40</v>
          </cell>
          <cell r="BS24">
            <v>-39</v>
          </cell>
          <cell r="BT24">
            <v>-26.8</v>
          </cell>
          <cell r="BU24">
            <v>-25.5</v>
          </cell>
          <cell r="BV24">
            <v>-20.9</v>
          </cell>
          <cell r="BW24">
            <v>-15.8</v>
          </cell>
          <cell r="BX24">
            <v>-13</v>
          </cell>
          <cell r="BY24">
            <v>-12</v>
          </cell>
        </row>
        <row r="26">
          <cell r="C26" t="str">
            <v>规上工业能源消费量</v>
          </cell>
          <cell r="BN26">
            <v>-0.6</v>
          </cell>
          <cell r="BO26">
            <v>-0.7</v>
          </cell>
          <cell r="BP26">
            <v>-0.2</v>
          </cell>
          <cell r="BQ26">
            <v>1</v>
          </cell>
          <cell r="BR26">
            <v>-24.7</v>
          </cell>
          <cell r="BS26">
            <v>-17.5</v>
          </cell>
          <cell r="BT26">
            <v>-15</v>
          </cell>
          <cell r="BU26">
            <v>-12.5</v>
          </cell>
          <cell r="BV26">
            <v>-10.2</v>
          </cell>
          <cell r="BW26">
            <v>-6.9</v>
          </cell>
          <cell r="BX26">
            <v>-5.1</v>
          </cell>
          <cell r="BY26">
            <v>-4.6</v>
          </cell>
        </row>
        <row r="28">
          <cell r="C28" t="str">
            <v>规上工业增加值率</v>
          </cell>
          <cell r="BN28">
            <v>15.7</v>
          </cell>
          <cell r="BO28">
            <v>15.5</v>
          </cell>
          <cell r="BP28">
            <v>15.4</v>
          </cell>
          <cell r="BQ28">
            <v>15.2</v>
          </cell>
          <cell r="BR28">
            <v>16</v>
          </cell>
          <cell r="BS28">
            <v>13.6</v>
          </cell>
          <cell r="BT28">
            <v>14.4</v>
          </cell>
          <cell r="BU28">
            <v>14.7</v>
          </cell>
          <cell r="BV28">
            <v>14.9</v>
          </cell>
          <cell r="BW28">
            <v>15</v>
          </cell>
          <cell r="BX28">
            <v>15.1</v>
          </cell>
          <cell r="BY28">
            <v>15</v>
          </cell>
        </row>
        <row r="29">
          <cell r="C29" t="str">
            <v>进出口总额</v>
          </cell>
          <cell r="BM29">
            <v>1.6</v>
          </cell>
          <cell r="BN29">
            <v>0.1</v>
          </cell>
          <cell r="BO29">
            <v>2.5</v>
          </cell>
          <cell r="BP29">
            <v>2.9</v>
          </cell>
          <cell r="BQ29">
            <v>4.4</v>
          </cell>
          <cell r="BR29">
            <v>-2</v>
          </cell>
          <cell r="BS29">
            <v>2</v>
          </cell>
          <cell r="BT29">
            <v>8.4</v>
          </cell>
          <cell r="BU29">
            <v>16.7</v>
          </cell>
          <cell r="BV29">
            <v>26.7</v>
          </cell>
          <cell r="BW29">
            <v>28.5</v>
          </cell>
          <cell r="BX29">
            <v>27.3</v>
          </cell>
          <cell r="BY29">
            <v>28</v>
          </cell>
        </row>
        <row r="30">
          <cell r="C30" t="str">
            <v>出口</v>
          </cell>
          <cell r="BM30">
            <v>6</v>
          </cell>
          <cell r="BN30">
            <v>3.2</v>
          </cell>
          <cell r="BO30">
            <v>5.1</v>
          </cell>
          <cell r="BP30">
            <v>4</v>
          </cell>
          <cell r="BQ30">
            <v>5.3</v>
          </cell>
          <cell r="BR30">
            <v>-13</v>
          </cell>
          <cell r="BS30">
            <v>-7.2</v>
          </cell>
          <cell r="BT30">
            <v>0.7</v>
          </cell>
          <cell r="BU30">
            <v>11.7</v>
          </cell>
          <cell r="BV30">
            <v>23.5</v>
          </cell>
          <cell r="BW30">
            <v>24.9</v>
          </cell>
          <cell r="BX30">
            <v>25.4</v>
          </cell>
          <cell r="BY30">
            <v>26.9</v>
          </cell>
        </row>
        <row r="34"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</row>
        <row r="35">
          <cell r="C35" t="str">
            <v>GDP  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</row>
        <row r="36">
          <cell r="C36" t="str">
            <v>工业增加值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</row>
        <row r="37">
          <cell r="C37" t="str">
            <v>服务业增加值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</row>
        <row r="38">
          <cell r="C38" t="str">
            <v>城镇居民人均可支配收入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</row>
        <row r="39">
          <cell r="C39" t="str">
            <v>农村居民人均可支配收入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G22" sqref="G22"/>
    </sheetView>
  </sheetViews>
  <sheetFormatPr defaultColWidth="8.00390625" defaultRowHeight="14.25"/>
  <cols>
    <col min="1" max="1" width="74.00390625" style="0" customWidth="1"/>
  </cols>
  <sheetData>
    <row r="1" ht="58.5" customHeight="1">
      <c r="A1" s="444" t="s">
        <v>0</v>
      </c>
    </row>
    <row r="2" ht="32.25" customHeight="1">
      <c r="A2" s="445" t="s">
        <v>1</v>
      </c>
    </row>
    <row r="3" ht="96.75" customHeight="1">
      <c r="A3" s="445" t="s">
        <v>2</v>
      </c>
    </row>
    <row r="4" ht="24.75" customHeight="1">
      <c r="A4" s="445" t="s">
        <v>3</v>
      </c>
    </row>
    <row r="5" ht="24.75" customHeight="1">
      <c r="A5" s="445" t="s">
        <v>4</v>
      </c>
    </row>
    <row r="6" ht="24.75" customHeight="1">
      <c r="A6" s="445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0" zoomScaleNormal="90" workbookViewId="0" topLeftCell="A1">
      <selection activeCell="H12" sqref="H12"/>
    </sheetView>
  </sheetViews>
  <sheetFormatPr defaultColWidth="8.00390625" defaultRowHeight="14.25"/>
  <cols>
    <col min="1" max="1" width="28.375" style="0" customWidth="1"/>
    <col min="2" max="2" width="9.875" style="0" customWidth="1"/>
    <col min="3" max="3" width="15.875" style="0" customWidth="1"/>
    <col min="4" max="4" width="16.50390625" style="0" customWidth="1"/>
  </cols>
  <sheetData>
    <row r="1" spans="1:4" ht="57.75" customHeight="1">
      <c r="A1" s="456" t="s">
        <v>186</v>
      </c>
      <c r="B1" s="456"/>
      <c r="C1" s="467"/>
      <c r="D1" s="467"/>
    </row>
    <row r="2" spans="1:4" ht="30" customHeight="1">
      <c r="A2" s="284"/>
      <c r="B2" s="284" t="s">
        <v>33</v>
      </c>
      <c r="C2" s="150" t="s">
        <v>34</v>
      </c>
      <c r="D2" s="151" t="s">
        <v>35</v>
      </c>
    </row>
    <row r="3" spans="1:4" ht="24.75" customHeight="1">
      <c r="A3" s="296" t="s">
        <v>187</v>
      </c>
      <c r="B3" s="297" t="s">
        <v>188</v>
      </c>
      <c r="C3" s="298">
        <v>163422</v>
      </c>
      <c r="D3" s="299">
        <v>3.7</v>
      </c>
    </row>
    <row r="4" spans="1:4" ht="24.75" customHeight="1">
      <c r="A4" s="296" t="s">
        <v>189</v>
      </c>
      <c r="B4" s="297" t="s">
        <v>188</v>
      </c>
      <c r="C4" s="300">
        <v>291568</v>
      </c>
      <c r="D4" s="301">
        <v>3.7</v>
      </c>
    </row>
    <row r="5" spans="1:4" ht="24.75" customHeight="1">
      <c r="A5" s="302" t="s">
        <v>190</v>
      </c>
      <c r="B5" s="297" t="s">
        <v>188</v>
      </c>
      <c r="C5" s="300">
        <v>59632</v>
      </c>
      <c r="D5" s="301">
        <v>2.8</v>
      </c>
    </row>
    <row r="6" spans="1:4" ht="24.75" customHeight="1">
      <c r="A6" s="302" t="s">
        <v>191</v>
      </c>
      <c r="B6" s="297" t="s">
        <v>188</v>
      </c>
      <c r="C6" s="300">
        <v>233</v>
      </c>
      <c r="D6" s="301">
        <v>0</v>
      </c>
    </row>
    <row r="7" spans="1:4" ht="24.75" customHeight="1">
      <c r="A7" s="302" t="s">
        <v>192</v>
      </c>
      <c r="B7" s="297" t="s">
        <v>188</v>
      </c>
      <c r="C7" s="300">
        <v>77498</v>
      </c>
      <c r="D7" s="301">
        <v>-1.2</v>
      </c>
    </row>
    <row r="8" spans="1:4" ht="24.75" customHeight="1">
      <c r="A8" s="302" t="s">
        <v>193</v>
      </c>
      <c r="B8" s="297" t="s">
        <v>188</v>
      </c>
      <c r="C8" s="300">
        <v>117478</v>
      </c>
      <c r="D8" s="301">
        <v>6.4</v>
      </c>
    </row>
    <row r="9" spans="1:4" ht="24.75" customHeight="1">
      <c r="A9" s="302" t="s">
        <v>194</v>
      </c>
      <c r="B9" s="297" t="s">
        <v>188</v>
      </c>
      <c r="C9" s="300">
        <v>36727</v>
      </c>
      <c r="D9" s="303">
        <v>6.6</v>
      </c>
    </row>
    <row r="10" spans="1:4" ht="24.75" customHeight="1">
      <c r="A10" s="304" t="s">
        <v>195</v>
      </c>
      <c r="B10" s="305"/>
      <c r="C10" s="306"/>
      <c r="D10" s="303"/>
    </row>
    <row r="11" spans="1:4" ht="24.75" customHeight="1">
      <c r="A11" s="307" t="s">
        <v>196</v>
      </c>
      <c r="B11" s="305" t="s">
        <v>197</v>
      </c>
      <c r="C11" s="300">
        <v>169507</v>
      </c>
      <c r="D11" s="301">
        <v>-4.7</v>
      </c>
    </row>
    <row r="12" spans="1:4" ht="24.75" customHeight="1">
      <c r="A12" s="307" t="s">
        <v>198</v>
      </c>
      <c r="B12" s="305" t="s">
        <v>197</v>
      </c>
      <c r="C12" s="300">
        <v>85033</v>
      </c>
      <c r="D12" s="301">
        <v>-1</v>
      </c>
    </row>
    <row r="13" spans="1:4" ht="24.75" customHeight="1">
      <c r="A13" s="307" t="s">
        <v>199</v>
      </c>
      <c r="B13" s="305" t="s">
        <v>197</v>
      </c>
      <c r="C13" s="300">
        <v>11640</v>
      </c>
      <c r="D13" s="301">
        <v>10</v>
      </c>
    </row>
    <row r="14" spans="1:4" ht="24.75" customHeight="1">
      <c r="A14" s="304" t="s">
        <v>200</v>
      </c>
      <c r="B14" s="305"/>
      <c r="C14" s="300"/>
      <c r="D14" s="303"/>
    </row>
    <row r="15" spans="1:4" ht="24.75" customHeight="1">
      <c r="A15" s="307" t="s">
        <v>201</v>
      </c>
      <c r="B15" s="305" t="s">
        <v>202</v>
      </c>
      <c r="C15" s="300">
        <v>5.93</v>
      </c>
      <c r="D15" s="303">
        <v>7.2</v>
      </c>
    </row>
    <row r="16" spans="1:4" ht="24.75" customHeight="1">
      <c r="A16" s="307" t="s">
        <v>203</v>
      </c>
      <c r="B16" s="305" t="s">
        <v>204</v>
      </c>
      <c r="C16" s="300">
        <v>1017.7</v>
      </c>
      <c r="D16" s="303">
        <v>6</v>
      </c>
    </row>
    <row r="17" spans="1:4" ht="24.75" customHeight="1">
      <c r="A17" s="307" t="s">
        <v>205</v>
      </c>
      <c r="B17" s="308" t="s">
        <v>206</v>
      </c>
      <c r="C17" s="300">
        <v>9.27</v>
      </c>
      <c r="D17" s="303">
        <v>8.6</v>
      </c>
    </row>
    <row r="18" spans="1:4" ht="24.75" customHeight="1">
      <c r="A18" s="307" t="s">
        <v>207</v>
      </c>
      <c r="B18" s="308" t="s">
        <v>208</v>
      </c>
      <c r="C18" s="300">
        <v>21633</v>
      </c>
      <c r="D18" s="303">
        <v>10.2</v>
      </c>
    </row>
    <row r="19" spans="1:4" ht="24.75" customHeight="1">
      <c r="A19" s="307" t="s">
        <v>209</v>
      </c>
      <c r="B19" s="308" t="s">
        <v>208</v>
      </c>
      <c r="C19" s="300">
        <v>5243</v>
      </c>
      <c r="D19" s="303">
        <v>-5.9</v>
      </c>
    </row>
    <row r="20" spans="1:4" ht="24.75" customHeight="1">
      <c r="A20" s="309" t="s">
        <v>210</v>
      </c>
      <c r="B20" s="310" t="s">
        <v>208</v>
      </c>
      <c r="C20" s="311">
        <v>84818</v>
      </c>
      <c r="D20" s="295">
        <v>8.9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8" sqref="E8"/>
    </sheetView>
  </sheetViews>
  <sheetFormatPr defaultColWidth="8.25390625" defaultRowHeight="14.25"/>
  <cols>
    <col min="1" max="2" width="20.50390625" style="282" customWidth="1"/>
    <col min="3" max="3" width="20.50390625" style="283" customWidth="1"/>
  </cols>
  <sheetData>
    <row r="1" spans="1:3" ht="46.5" customHeight="1">
      <c r="A1" s="456" t="s">
        <v>211</v>
      </c>
      <c r="B1" s="467"/>
      <c r="C1" s="467"/>
    </row>
    <row r="2" spans="1:3" ht="30.75" customHeight="1">
      <c r="A2" s="284"/>
      <c r="B2" s="285" t="s">
        <v>34</v>
      </c>
      <c r="C2" s="98" t="s">
        <v>35</v>
      </c>
    </row>
    <row r="3" spans="1:3" ht="21" customHeight="1">
      <c r="A3" s="286" t="s">
        <v>50</v>
      </c>
      <c r="B3" s="287"/>
      <c r="C3" s="288"/>
    </row>
    <row r="4" spans="1:3" ht="21" customHeight="1">
      <c r="A4" s="289" t="s">
        <v>212</v>
      </c>
      <c r="B4" s="290">
        <v>894972.63</v>
      </c>
      <c r="C4" s="59">
        <v>28.037156403213825</v>
      </c>
    </row>
    <row r="5" spans="1:3" ht="21" customHeight="1">
      <c r="A5" s="291" t="s">
        <v>213</v>
      </c>
      <c r="B5" s="290">
        <v>245164</v>
      </c>
      <c r="C5" s="59">
        <v>12.91</v>
      </c>
    </row>
    <row r="6" spans="1:3" ht="21" customHeight="1">
      <c r="A6" s="291" t="s">
        <v>214</v>
      </c>
      <c r="B6" s="290">
        <v>100338.37</v>
      </c>
      <c r="C6" s="59">
        <v>33.984773773169444</v>
      </c>
    </row>
    <row r="7" spans="1:3" ht="21" customHeight="1">
      <c r="A7" s="291" t="s">
        <v>215</v>
      </c>
      <c r="B7" s="290">
        <v>80285.86</v>
      </c>
      <c r="C7" s="59">
        <v>32.10958239602108</v>
      </c>
    </row>
    <row r="8" spans="1:3" ht="21" customHeight="1">
      <c r="A8" s="291" t="s">
        <v>216</v>
      </c>
      <c r="B8" s="290">
        <v>220941.13999999996</v>
      </c>
      <c r="C8" s="59">
        <v>55.21428509205879</v>
      </c>
    </row>
    <row r="9" spans="1:3" ht="21" customHeight="1">
      <c r="A9" s="291" t="s">
        <v>217</v>
      </c>
      <c r="B9" s="290">
        <v>87664.03000000003</v>
      </c>
      <c r="C9" s="59">
        <v>36.86741348561364</v>
      </c>
    </row>
    <row r="10" spans="1:3" ht="21" customHeight="1">
      <c r="A10" s="291" t="s">
        <v>218</v>
      </c>
      <c r="B10" s="290">
        <v>91131.69999999998</v>
      </c>
      <c r="C10" s="59">
        <v>12.848516849196457</v>
      </c>
    </row>
    <row r="11" spans="1:3" ht="21" customHeight="1">
      <c r="A11" s="291" t="s">
        <v>219</v>
      </c>
      <c r="B11" s="290">
        <v>9709.84</v>
      </c>
      <c r="C11" s="59">
        <v>-6.2747709919979915</v>
      </c>
    </row>
    <row r="12" spans="1:3" ht="21" customHeight="1">
      <c r="A12" s="291" t="s">
        <v>220</v>
      </c>
      <c r="B12" s="290">
        <v>27756.71</v>
      </c>
      <c r="C12" s="59">
        <v>29.49234477038043</v>
      </c>
    </row>
    <row r="13" spans="1:3" ht="21" customHeight="1">
      <c r="A13" s="291" t="s">
        <v>221</v>
      </c>
      <c r="B13" s="290">
        <v>9471.65</v>
      </c>
      <c r="C13" s="59">
        <v>36.41856351936026</v>
      </c>
    </row>
    <row r="14" spans="1:3" ht="21" customHeight="1">
      <c r="A14" s="291" t="s">
        <v>222</v>
      </c>
      <c r="B14" s="290">
        <v>22510</v>
      </c>
      <c r="C14" s="292">
        <v>10.81</v>
      </c>
    </row>
    <row r="15" spans="1:3" ht="21" customHeight="1">
      <c r="A15" s="286" t="s">
        <v>223</v>
      </c>
      <c r="B15" s="293"/>
      <c r="C15" s="288"/>
    </row>
    <row r="16" spans="1:3" ht="21" customHeight="1">
      <c r="A16" s="289" t="s">
        <v>212</v>
      </c>
      <c r="B16" s="290">
        <v>773320.8800000001</v>
      </c>
      <c r="C16" s="59">
        <v>26.89025647794352</v>
      </c>
    </row>
    <row r="17" spans="1:3" ht="21" customHeight="1">
      <c r="A17" s="291" t="s">
        <v>213</v>
      </c>
      <c r="B17" s="290">
        <v>218876</v>
      </c>
      <c r="C17" s="59">
        <v>17.96</v>
      </c>
    </row>
    <row r="18" spans="1:3" ht="21" customHeight="1">
      <c r="A18" s="291" t="s">
        <v>214</v>
      </c>
      <c r="B18" s="290">
        <v>75165.36</v>
      </c>
      <c r="C18" s="59">
        <v>51.86105421554086</v>
      </c>
    </row>
    <row r="19" spans="1:3" ht="21" customHeight="1">
      <c r="A19" s="291" t="s">
        <v>215</v>
      </c>
      <c r="B19" s="290">
        <v>77880.83000000002</v>
      </c>
      <c r="C19" s="59">
        <v>31.917829009349695</v>
      </c>
    </row>
    <row r="20" spans="1:3" ht="21" customHeight="1">
      <c r="A20" s="291" t="s">
        <v>216</v>
      </c>
      <c r="B20" s="290">
        <v>167601.52999999994</v>
      </c>
      <c r="C20" s="59">
        <v>33.72258004033175</v>
      </c>
    </row>
    <row r="21" spans="1:3" ht="21" customHeight="1">
      <c r="A21" s="291" t="s">
        <v>217</v>
      </c>
      <c r="B21" s="290">
        <v>86858.89000000001</v>
      </c>
      <c r="C21" s="59">
        <v>37.12561710079021</v>
      </c>
    </row>
    <row r="22" spans="1:3" ht="21" customHeight="1">
      <c r="A22" s="291" t="s">
        <v>218</v>
      </c>
      <c r="B22" s="290">
        <v>88502.57</v>
      </c>
      <c r="C22" s="59">
        <v>10.603243817708163</v>
      </c>
    </row>
    <row r="23" spans="1:3" ht="21" customHeight="1">
      <c r="A23" s="291" t="s">
        <v>219</v>
      </c>
      <c r="B23" s="290">
        <v>8518.81</v>
      </c>
      <c r="C23" s="59">
        <v>25.71050375339592</v>
      </c>
    </row>
    <row r="24" spans="1:3" ht="21" customHeight="1">
      <c r="A24" s="291" t="s">
        <v>220</v>
      </c>
      <c r="B24" s="290">
        <v>18044.82</v>
      </c>
      <c r="C24" s="59">
        <v>41.68401910810022</v>
      </c>
    </row>
    <row r="25" spans="1:3" ht="21" customHeight="1">
      <c r="A25" s="291" t="s">
        <v>221</v>
      </c>
      <c r="B25" s="290">
        <v>9471.65</v>
      </c>
      <c r="C25" s="59">
        <v>38.64873964341129</v>
      </c>
    </row>
    <row r="26" spans="1:3" ht="21" customHeight="1">
      <c r="A26" s="220" t="s">
        <v>222</v>
      </c>
      <c r="B26" s="294">
        <v>22401</v>
      </c>
      <c r="C26" s="295">
        <v>10.28</v>
      </c>
    </row>
    <row r="27" ht="21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workbookViewId="0" topLeftCell="A1">
      <selection activeCell="I13" sqref="I13"/>
    </sheetView>
  </sheetViews>
  <sheetFormatPr defaultColWidth="8.25390625" defaultRowHeight="14.25"/>
  <cols>
    <col min="1" max="1" width="27.125" style="185" customWidth="1"/>
    <col min="2" max="2" width="16.75390625" style="185" customWidth="1"/>
    <col min="3" max="3" width="16.00390625" style="279" customWidth="1"/>
    <col min="4" max="4" width="14.25390625" style="187" bestFit="1" customWidth="1"/>
    <col min="5" max="16384" width="8.25390625" style="185" customWidth="1"/>
  </cols>
  <sheetData>
    <row r="1" spans="1:7" ht="42" customHeight="1">
      <c r="A1" s="468" t="s">
        <v>224</v>
      </c>
      <c r="B1" s="469"/>
      <c r="C1" s="469"/>
      <c r="E1" s="187"/>
      <c r="F1" s="187"/>
      <c r="G1" s="187"/>
    </row>
    <row r="2" spans="1:7" ht="36.75" customHeight="1">
      <c r="A2" s="264"/>
      <c r="B2" s="265" t="s">
        <v>34</v>
      </c>
      <c r="C2" s="280" t="s">
        <v>35</v>
      </c>
      <c r="E2" s="187"/>
      <c r="F2" s="187"/>
      <c r="G2" s="187"/>
    </row>
    <row r="3" spans="1:7" ht="36.75" customHeight="1">
      <c r="A3" s="267" t="s">
        <v>225</v>
      </c>
      <c r="B3" s="268"/>
      <c r="C3" s="281"/>
      <c r="E3" s="187"/>
      <c r="F3" s="187"/>
      <c r="G3" s="187"/>
    </row>
    <row r="4" spans="1:7" ht="36.75" customHeight="1">
      <c r="A4" s="267" t="s">
        <v>226</v>
      </c>
      <c r="B4" s="276">
        <v>338935.33</v>
      </c>
      <c r="C4" s="277">
        <v>-2.167249295</v>
      </c>
      <c r="E4" s="187"/>
      <c r="F4" s="187"/>
      <c r="G4" s="187"/>
    </row>
    <row r="5" spans="1:7" ht="36.75" customHeight="1">
      <c r="A5" s="272" t="s">
        <v>214</v>
      </c>
      <c r="B5" s="278">
        <v>92661.58</v>
      </c>
      <c r="C5" s="277">
        <v>-1.021412191</v>
      </c>
      <c r="E5" s="187"/>
      <c r="F5" s="187"/>
      <c r="G5" s="187"/>
    </row>
    <row r="6" spans="1:7" ht="36.75" customHeight="1">
      <c r="A6" s="272" t="s">
        <v>215</v>
      </c>
      <c r="B6" s="278">
        <v>52089.34</v>
      </c>
      <c r="C6" s="277">
        <v>-1.719765368</v>
      </c>
      <c r="E6" s="187"/>
      <c r="F6" s="187"/>
      <c r="G6" s="187"/>
    </row>
    <row r="7" spans="1:3" ht="36.75" customHeight="1">
      <c r="A7" s="272" t="s">
        <v>216</v>
      </c>
      <c r="B7" s="278">
        <v>45760.42</v>
      </c>
      <c r="C7" s="277">
        <v>-0.252932581</v>
      </c>
    </row>
    <row r="8" spans="1:3" ht="36.75" customHeight="1">
      <c r="A8" s="272" t="s">
        <v>217</v>
      </c>
      <c r="B8" s="278">
        <v>35248.95</v>
      </c>
      <c r="C8" s="277">
        <v>-0.379727021</v>
      </c>
    </row>
    <row r="9" spans="1:3" ht="36.75" customHeight="1">
      <c r="A9" s="272" t="s">
        <v>218</v>
      </c>
      <c r="B9" s="278">
        <v>49364.36</v>
      </c>
      <c r="C9" s="277">
        <v>-0.926949011</v>
      </c>
    </row>
    <row r="10" spans="1:3" ht="36.75" customHeight="1">
      <c r="A10" s="272" t="s">
        <v>219</v>
      </c>
      <c r="B10" s="278">
        <v>17235.48</v>
      </c>
      <c r="C10" s="277">
        <v>-8.001990198</v>
      </c>
    </row>
    <row r="11" spans="1:3" ht="36.75" customHeight="1">
      <c r="A11" s="272" t="s">
        <v>220</v>
      </c>
      <c r="B11" s="278">
        <v>21592.78</v>
      </c>
      <c r="C11" s="277">
        <v>-13.80095166</v>
      </c>
    </row>
    <row r="12" spans="1:3" ht="36.75" customHeight="1">
      <c r="A12" s="272" t="s">
        <v>221</v>
      </c>
      <c r="B12" s="278">
        <v>14735.27</v>
      </c>
      <c r="C12" s="277">
        <v>6.868880385</v>
      </c>
    </row>
    <row r="13" spans="1:3" ht="36.75" customHeight="1">
      <c r="A13" s="272" t="s">
        <v>222</v>
      </c>
      <c r="B13" s="278">
        <v>10247.14</v>
      </c>
      <c r="C13" s="277">
        <v>-8.231454009</v>
      </c>
    </row>
    <row r="14" spans="1:3" ht="30" customHeight="1">
      <c r="A14" s="470"/>
      <c r="B14" s="471"/>
      <c r="C14" s="470"/>
    </row>
  </sheetData>
  <sheetProtection/>
  <mergeCells count="2">
    <mergeCell ref="A1:C1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25"/>
  <sheetViews>
    <sheetView zoomScaleSheetLayoutView="100" workbookViewId="0" topLeftCell="A1">
      <selection activeCell="F13" sqref="F13"/>
    </sheetView>
  </sheetViews>
  <sheetFormatPr defaultColWidth="8.25390625" defaultRowHeight="14.25"/>
  <cols>
    <col min="1" max="1" width="27.125" style="185" customWidth="1"/>
    <col min="2" max="2" width="16.75390625" style="185" customWidth="1"/>
    <col min="3" max="3" width="14.375" style="185" customWidth="1"/>
    <col min="4" max="4" width="10.625" style="187" customWidth="1"/>
    <col min="5" max="16384" width="8.25390625" style="185" customWidth="1"/>
  </cols>
  <sheetData>
    <row r="1" spans="1:7" ht="42" customHeight="1">
      <c r="A1" s="468" t="s">
        <v>227</v>
      </c>
      <c r="B1" s="469"/>
      <c r="C1" s="469"/>
      <c r="E1" s="187"/>
      <c r="F1" s="187"/>
      <c r="G1" s="187"/>
    </row>
    <row r="2" spans="1:7" ht="34.5" customHeight="1">
      <c r="A2" s="264"/>
      <c r="B2" s="265" t="s">
        <v>34</v>
      </c>
      <c r="C2" s="266" t="s">
        <v>35</v>
      </c>
      <c r="E2" s="187"/>
      <c r="F2" s="187"/>
      <c r="G2" s="187"/>
    </row>
    <row r="3" spans="1:7" ht="19.5" customHeight="1">
      <c r="A3" s="267" t="s">
        <v>228</v>
      </c>
      <c r="B3" s="268"/>
      <c r="C3" s="269"/>
      <c r="E3" s="187"/>
      <c r="F3" s="187"/>
      <c r="G3" s="187"/>
    </row>
    <row r="4" spans="1:7" ht="19.5" customHeight="1">
      <c r="A4" s="267" t="s">
        <v>226</v>
      </c>
      <c r="B4" s="270">
        <v>247657.15</v>
      </c>
      <c r="C4" s="271">
        <v>-4.166128508</v>
      </c>
      <c r="E4" s="187"/>
      <c r="F4" s="187"/>
      <c r="G4" s="187"/>
    </row>
    <row r="5" spans="1:7" ht="19.5" customHeight="1">
      <c r="A5" s="272" t="s">
        <v>214</v>
      </c>
      <c r="B5" s="273">
        <v>50122.24</v>
      </c>
      <c r="C5" s="274">
        <v>-4.782464198</v>
      </c>
      <c r="E5" s="187"/>
      <c r="F5" s="187"/>
      <c r="G5" s="187"/>
    </row>
    <row r="6" spans="1:7" ht="19.5" customHeight="1">
      <c r="A6" s="272" t="s">
        <v>215</v>
      </c>
      <c r="B6" s="273">
        <v>40991.93</v>
      </c>
      <c r="C6" s="274">
        <v>-3.295046747</v>
      </c>
      <c r="E6" s="187"/>
      <c r="F6" s="187"/>
      <c r="G6" s="187"/>
    </row>
    <row r="7" spans="1:3" ht="19.5" customHeight="1">
      <c r="A7" s="272" t="s">
        <v>216</v>
      </c>
      <c r="B7" s="273">
        <v>37134.78</v>
      </c>
      <c r="C7" s="274">
        <v>-1.088691613</v>
      </c>
    </row>
    <row r="8" spans="1:3" ht="19.5" customHeight="1">
      <c r="A8" s="272" t="s">
        <v>217</v>
      </c>
      <c r="B8" s="273">
        <v>25315.22</v>
      </c>
      <c r="C8" s="274">
        <v>-2.977813514</v>
      </c>
    </row>
    <row r="9" spans="1:3" ht="19.5" customHeight="1">
      <c r="A9" s="272" t="s">
        <v>218</v>
      </c>
      <c r="B9" s="273">
        <v>41519.69</v>
      </c>
      <c r="C9" s="274">
        <v>-2.346861372</v>
      </c>
    </row>
    <row r="10" spans="1:3" ht="19.5" customHeight="1">
      <c r="A10" s="272" t="s">
        <v>219</v>
      </c>
      <c r="B10" s="273">
        <v>14017.45</v>
      </c>
      <c r="C10" s="274">
        <v>-9.593088007</v>
      </c>
    </row>
    <row r="11" spans="1:3" ht="19.5" customHeight="1">
      <c r="A11" s="272" t="s">
        <v>220</v>
      </c>
      <c r="B11" s="273">
        <v>18520.74</v>
      </c>
      <c r="C11" s="274">
        <v>-15.7306564</v>
      </c>
    </row>
    <row r="12" spans="1:3" ht="19.5" customHeight="1">
      <c r="A12" s="272" t="s">
        <v>221</v>
      </c>
      <c r="B12" s="273">
        <v>11478.64</v>
      </c>
      <c r="C12" s="274">
        <v>10.04732843</v>
      </c>
    </row>
    <row r="13" spans="1:3" ht="19.5" customHeight="1">
      <c r="A13" s="272" t="s">
        <v>222</v>
      </c>
      <c r="B13" s="273">
        <v>8556.45</v>
      </c>
      <c r="C13" s="274">
        <v>-8.274103879</v>
      </c>
    </row>
    <row r="14" spans="1:3" ht="19.5" customHeight="1">
      <c r="A14" s="267" t="s">
        <v>229</v>
      </c>
      <c r="B14" s="268"/>
      <c r="C14" s="269"/>
    </row>
    <row r="15" spans="1:3" ht="19.5" customHeight="1">
      <c r="A15" s="275" t="s">
        <v>226</v>
      </c>
      <c r="B15" s="276">
        <v>29771.33</v>
      </c>
      <c r="C15" s="277">
        <v>19.6806464</v>
      </c>
    </row>
    <row r="16" spans="1:3" ht="19.5" customHeight="1">
      <c r="A16" s="272" t="s">
        <v>214</v>
      </c>
      <c r="B16" s="278">
        <v>18887.34</v>
      </c>
      <c r="C16" s="277">
        <v>16.48516345</v>
      </c>
    </row>
    <row r="17" spans="1:3" ht="19.5" customHeight="1">
      <c r="A17" s="272" t="s">
        <v>215</v>
      </c>
      <c r="B17" s="278">
        <v>2912.34</v>
      </c>
      <c r="C17" s="277">
        <v>24.16597641</v>
      </c>
    </row>
    <row r="18" spans="1:3" ht="19.5" customHeight="1">
      <c r="A18" s="272" t="s">
        <v>216</v>
      </c>
      <c r="B18" s="278">
        <v>2330.85</v>
      </c>
      <c r="C18" s="277">
        <v>14.33780901</v>
      </c>
    </row>
    <row r="19" spans="1:3" ht="19.5" customHeight="1">
      <c r="A19" s="272" t="s">
        <v>217</v>
      </c>
      <c r="B19" s="278">
        <v>1854.71</v>
      </c>
      <c r="C19" s="277">
        <v>28.40321762</v>
      </c>
    </row>
    <row r="20" spans="1:3" ht="19.5" customHeight="1">
      <c r="A20" s="272" t="s">
        <v>218</v>
      </c>
      <c r="B20" s="278">
        <v>1525.58</v>
      </c>
      <c r="C20" s="277">
        <v>44.66742542</v>
      </c>
    </row>
    <row r="21" spans="1:3" ht="19.5" customHeight="1">
      <c r="A21" s="272" t="s">
        <v>219</v>
      </c>
      <c r="B21" s="278">
        <v>729.21</v>
      </c>
      <c r="C21" s="277">
        <v>25.82850627</v>
      </c>
    </row>
    <row r="22" spans="1:3" ht="19.5" customHeight="1">
      <c r="A22" s="272" t="s">
        <v>220</v>
      </c>
      <c r="B22" s="278">
        <v>944.95</v>
      </c>
      <c r="C22" s="186">
        <v>20.20502412</v>
      </c>
    </row>
    <row r="23" spans="1:3" ht="19.5" customHeight="1">
      <c r="A23" s="272" t="s">
        <v>221</v>
      </c>
      <c r="B23" s="278">
        <v>263.28</v>
      </c>
      <c r="C23" s="186">
        <v>25.46113381</v>
      </c>
    </row>
    <row r="24" spans="1:3" ht="19.5" customHeight="1">
      <c r="A24" s="272" t="s">
        <v>222</v>
      </c>
      <c r="B24" s="278">
        <v>323.07</v>
      </c>
      <c r="C24" s="277">
        <v>59.37933664</v>
      </c>
    </row>
    <row r="25" spans="1:3" ht="30" customHeight="1">
      <c r="A25" s="470"/>
      <c r="B25" s="471"/>
      <c r="C25" s="470"/>
    </row>
  </sheetData>
  <sheetProtection/>
  <mergeCells count="2">
    <mergeCell ref="A1:C1"/>
    <mergeCell ref="A25:C2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workbookViewId="0" topLeftCell="A1">
      <selection activeCell="B7" sqref="B7"/>
    </sheetView>
  </sheetViews>
  <sheetFormatPr defaultColWidth="8.25390625" defaultRowHeight="14.25"/>
  <cols>
    <col min="1" max="1" width="36.25390625" style="116" customWidth="1"/>
    <col min="2" max="3" width="17.125" style="116" customWidth="1"/>
    <col min="4" max="4" width="8.25390625" style="117" customWidth="1"/>
    <col min="5" max="5" width="8.25390625" style="116" customWidth="1"/>
    <col min="6" max="16384" width="8.25390625" style="116" customWidth="1"/>
  </cols>
  <sheetData>
    <row r="1" spans="1:3" ht="63" customHeight="1">
      <c r="A1" s="460" t="s">
        <v>230</v>
      </c>
      <c r="B1" s="460"/>
      <c r="C1" s="472"/>
    </row>
    <row r="2" spans="1:3" ht="40.5" customHeight="1">
      <c r="A2" s="251"/>
      <c r="B2" s="261" t="s">
        <v>34</v>
      </c>
      <c r="C2" s="190" t="s">
        <v>35</v>
      </c>
    </row>
    <row r="3" spans="1:6" ht="40.5" customHeight="1">
      <c r="A3" s="255" t="s">
        <v>42</v>
      </c>
      <c r="B3" s="262"/>
      <c r="C3" s="263"/>
      <c r="E3" s="117"/>
      <c r="F3" s="117"/>
    </row>
    <row r="4" spans="1:7" ht="40.5" customHeight="1">
      <c r="A4" s="255" t="s">
        <v>212</v>
      </c>
      <c r="B4" s="233">
        <v>6675702</v>
      </c>
      <c r="C4" s="212">
        <v>1.4</v>
      </c>
      <c r="D4" s="163"/>
      <c r="E4"/>
      <c r="F4"/>
      <c r="G4"/>
    </row>
    <row r="5" spans="1:7" ht="40.5" customHeight="1">
      <c r="A5" s="256" t="s">
        <v>213</v>
      </c>
      <c r="B5" s="233">
        <v>2018574</v>
      </c>
      <c r="C5" s="212">
        <v>3.5</v>
      </c>
      <c r="D5" s="163"/>
      <c r="E5"/>
      <c r="F5"/>
      <c r="G5"/>
    </row>
    <row r="6" spans="1:7" ht="40.5" customHeight="1">
      <c r="A6" s="256" t="s">
        <v>214</v>
      </c>
      <c r="B6" s="233">
        <v>425161</v>
      </c>
      <c r="C6" s="212">
        <v>-10.1</v>
      </c>
      <c r="D6" s="163"/>
      <c r="E6"/>
      <c r="F6"/>
      <c r="G6"/>
    </row>
    <row r="7" spans="1:7" ht="40.5" customHeight="1">
      <c r="A7" s="256" t="s">
        <v>215</v>
      </c>
      <c r="B7" s="233">
        <v>1350384</v>
      </c>
      <c r="C7" s="212">
        <v>14.9</v>
      </c>
      <c r="D7" s="163"/>
      <c r="E7"/>
      <c r="F7"/>
      <c r="G7"/>
    </row>
    <row r="8" spans="1:7" ht="40.5" customHeight="1">
      <c r="A8" s="256" t="s">
        <v>216</v>
      </c>
      <c r="B8" s="233">
        <v>901853</v>
      </c>
      <c r="C8" s="212">
        <v>0.2</v>
      </c>
      <c r="D8" s="163"/>
      <c r="E8"/>
      <c r="F8"/>
      <c r="G8"/>
    </row>
    <row r="9" spans="1:7" ht="40.5" customHeight="1">
      <c r="A9" s="256" t="s">
        <v>217</v>
      </c>
      <c r="B9" s="233">
        <v>467206</v>
      </c>
      <c r="C9" s="212">
        <v>-7.2</v>
      </c>
      <c r="D9" s="163"/>
      <c r="E9"/>
      <c r="F9"/>
      <c r="G9"/>
    </row>
    <row r="10" spans="1:7" ht="40.5" customHeight="1">
      <c r="A10" s="256" t="s">
        <v>218</v>
      </c>
      <c r="B10" s="233">
        <v>598058</v>
      </c>
      <c r="C10" s="212">
        <v>-12.2</v>
      </c>
      <c r="D10" s="163"/>
      <c r="E10"/>
      <c r="F10"/>
      <c r="G10"/>
    </row>
    <row r="11" spans="1:7" ht="40.5" customHeight="1">
      <c r="A11" s="256" t="s">
        <v>219</v>
      </c>
      <c r="B11" s="233">
        <v>237172</v>
      </c>
      <c r="C11" s="212">
        <v>2.1</v>
      </c>
      <c r="D11" s="163"/>
      <c r="E11"/>
      <c r="F11"/>
      <c r="G11"/>
    </row>
    <row r="12" spans="1:7" ht="40.5" customHeight="1">
      <c r="A12" s="256" t="s">
        <v>220</v>
      </c>
      <c r="B12" s="233">
        <v>414085</v>
      </c>
      <c r="C12" s="212">
        <v>-3.4</v>
      </c>
      <c r="D12" s="163"/>
      <c r="E12"/>
      <c r="F12"/>
      <c r="G12"/>
    </row>
    <row r="13" spans="1:7" ht="40.5" customHeight="1">
      <c r="A13" s="256" t="s">
        <v>221</v>
      </c>
      <c r="B13" s="233">
        <v>165694</v>
      </c>
      <c r="C13" s="212">
        <v>18.2</v>
      </c>
      <c r="D13" s="163"/>
      <c r="E13"/>
      <c r="F13"/>
      <c r="G13"/>
    </row>
    <row r="14" spans="1:7" ht="40.5" customHeight="1">
      <c r="A14" s="260" t="s">
        <v>222</v>
      </c>
      <c r="B14" s="245">
        <v>97515</v>
      </c>
      <c r="C14" s="218">
        <v>-4.8</v>
      </c>
      <c r="D14" s="163"/>
      <c r="E14"/>
      <c r="F14"/>
      <c r="G14"/>
    </row>
    <row r="15" spans="3:6" ht="12.75">
      <c r="C15" s="117"/>
      <c r="E15" s="117"/>
      <c r="F15" s="117"/>
    </row>
    <row r="16" spans="5:6" ht="12.75">
      <c r="E16" s="117"/>
      <c r="F16" s="117"/>
    </row>
  </sheetData>
  <sheetProtection/>
  <mergeCells count="1">
    <mergeCell ref="A1:C1"/>
  </mergeCells>
  <printOptions/>
  <pageMargins left="0.88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workbookViewId="0" topLeftCell="A7">
      <selection activeCell="L22" sqref="L22"/>
    </sheetView>
  </sheetViews>
  <sheetFormatPr defaultColWidth="8.25390625" defaultRowHeight="14.25"/>
  <cols>
    <col min="1" max="1" width="33.25390625" style="116" customWidth="1"/>
    <col min="2" max="2" width="16.25390625" style="116" customWidth="1"/>
    <col min="3" max="3" width="16.25390625" style="250" customWidth="1"/>
    <col min="4" max="4" width="8.25390625" style="117" customWidth="1"/>
    <col min="5" max="16384" width="8.25390625" style="116" customWidth="1"/>
  </cols>
  <sheetData>
    <row r="1" spans="1:3" ht="53.25" customHeight="1">
      <c r="A1" s="473" t="s">
        <v>231</v>
      </c>
      <c r="B1" s="474"/>
      <c r="C1" s="475"/>
    </row>
    <row r="2" spans="1:3" ht="32.25" customHeight="1">
      <c r="A2" s="251"/>
      <c r="B2" s="189" t="s">
        <v>34</v>
      </c>
      <c r="C2" s="190" t="s">
        <v>35</v>
      </c>
    </row>
    <row r="3" spans="1:3" ht="22.5" customHeight="1">
      <c r="A3" s="252" t="s">
        <v>43</v>
      </c>
      <c r="B3" s="253"/>
      <c r="C3" s="254"/>
    </row>
    <row r="4" spans="1:3" ht="22.5" customHeight="1">
      <c r="A4" s="255" t="s">
        <v>212</v>
      </c>
      <c r="B4" s="233">
        <v>474040</v>
      </c>
      <c r="C4" s="212">
        <v>-12</v>
      </c>
    </row>
    <row r="5" spans="1:3" ht="23.25" customHeight="1">
      <c r="A5" s="256" t="s">
        <v>213</v>
      </c>
      <c r="B5" s="233">
        <v>132370</v>
      </c>
      <c r="C5" s="212">
        <v>3.8</v>
      </c>
    </row>
    <row r="6" spans="1:3" ht="23.25" customHeight="1">
      <c r="A6" s="256" t="s">
        <v>214</v>
      </c>
      <c r="B6" s="233">
        <v>30535</v>
      </c>
      <c r="C6" s="212">
        <v>-18.9</v>
      </c>
    </row>
    <row r="7" spans="1:3" ht="23.25" customHeight="1">
      <c r="A7" s="256" t="s">
        <v>215</v>
      </c>
      <c r="B7" s="233">
        <v>69355</v>
      </c>
      <c r="C7" s="212">
        <v>-8.8</v>
      </c>
    </row>
    <row r="8" spans="1:3" ht="23.25" customHeight="1">
      <c r="A8" s="256" t="s">
        <v>216</v>
      </c>
      <c r="B8" s="233">
        <v>112475</v>
      </c>
      <c r="C8" s="212">
        <v>-9.1</v>
      </c>
    </row>
    <row r="9" spans="1:3" ht="23.25" customHeight="1">
      <c r="A9" s="256" t="s">
        <v>217</v>
      </c>
      <c r="B9" s="233">
        <v>29890</v>
      </c>
      <c r="C9" s="212">
        <v>-16.3</v>
      </c>
    </row>
    <row r="10" spans="1:3" ht="24" customHeight="1">
      <c r="A10" s="256" t="s">
        <v>218</v>
      </c>
      <c r="B10" s="233">
        <v>25822</v>
      </c>
      <c r="C10" s="212">
        <v>-61.3</v>
      </c>
    </row>
    <row r="11" spans="1:3" ht="23.25" customHeight="1">
      <c r="A11" s="256" t="s">
        <v>219</v>
      </c>
      <c r="B11" s="233">
        <v>21718</v>
      </c>
      <c r="C11" s="212">
        <v>23.9</v>
      </c>
    </row>
    <row r="12" spans="1:3" ht="23.25" customHeight="1">
      <c r="A12" s="256" t="s">
        <v>220</v>
      </c>
      <c r="B12" s="233">
        <v>22974</v>
      </c>
      <c r="C12" s="212">
        <v>-7.3</v>
      </c>
    </row>
    <row r="13" spans="1:3" ht="23.25" customHeight="1">
      <c r="A13" s="256" t="s">
        <v>221</v>
      </c>
      <c r="B13" s="233">
        <v>19215</v>
      </c>
      <c r="C13" s="212">
        <v>11</v>
      </c>
    </row>
    <row r="14" spans="1:3" ht="23.25" customHeight="1">
      <c r="A14" s="256" t="s">
        <v>222</v>
      </c>
      <c r="B14" s="233">
        <v>9686</v>
      </c>
      <c r="C14" s="212">
        <v>-18.7</v>
      </c>
    </row>
    <row r="15" spans="1:3" ht="23.25" customHeight="1">
      <c r="A15" s="257" t="s">
        <v>232</v>
      </c>
      <c r="B15" s="258"/>
      <c r="C15" s="259"/>
    </row>
    <row r="16" spans="1:3" ht="23.25" customHeight="1">
      <c r="A16" s="255" t="s">
        <v>212</v>
      </c>
      <c r="B16" s="233">
        <v>313257</v>
      </c>
      <c r="C16" s="212">
        <v>-8</v>
      </c>
    </row>
    <row r="17" spans="1:3" ht="23.25" customHeight="1">
      <c r="A17" s="256" t="s">
        <v>213</v>
      </c>
      <c r="B17" s="233">
        <v>88090</v>
      </c>
      <c r="C17" s="212">
        <v>10.9</v>
      </c>
    </row>
    <row r="18" spans="1:3" ht="23.25" customHeight="1">
      <c r="A18" s="256" t="s">
        <v>214</v>
      </c>
      <c r="B18" s="233">
        <v>19054</v>
      </c>
      <c r="C18" s="212">
        <v>-20.9</v>
      </c>
    </row>
    <row r="19" spans="1:3" ht="23.25" customHeight="1">
      <c r="A19" s="256" t="s">
        <v>215</v>
      </c>
      <c r="B19" s="233">
        <v>52045</v>
      </c>
      <c r="C19" s="212">
        <v>-0.1</v>
      </c>
    </row>
    <row r="20" spans="1:3" ht="23.25" customHeight="1">
      <c r="A20" s="256" t="s">
        <v>216</v>
      </c>
      <c r="B20" s="233">
        <v>80861</v>
      </c>
      <c r="C20" s="212">
        <v>5.3</v>
      </c>
    </row>
    <row r="21" spans="1:3" ht="23.25" customHeight="1">
      <c r="A21" s="256" t="s">
        <v>217</v>
      </c>
      <c r="B21" s="233">
        <v>17857</v>
      </c>
      <c r="C21" s="212">
        <v>-17.8</v>
      </c>
    </row>
    <row r="22" spans="1:3" ht="23.25" customHeight="1">
      <c r="A22" s="256" t="s">
        <v>218</v>
      </c>
      <c r="B22" s="233">
        <v>4647</v>
      </c>
      <c r="C22" s="212">
        <v>-88.4</v>
      </c>
    </row>
    <row r="23" spans="1:3" ht="23.25" customHeight="1">
      <c r="A23" s="256" t="s">
        <v>219</v>
      </c>
      <c r="B23" s="233">
        <v>13967</v>
      </c>
      <c r="C23" s="212">
        <v>36.9</v>
      </c>
    </row>
    <row r="24" spans="1:3" ht="23.25" customHeight="1">
      <c r="A24" s="256" t="s">
        <v>220</v>
      </c>
      <c r="B24" s="233">
        <v>14658</v>
      </c>
      <c r="C24" s="212">
        <v>-5.6</v>
      </c>
    </row>
    <row r="25" spans="1:3" ht="23.25" customHeight="1">
      <c r="A25" s="256" t="s">
        <v>221</v>
      </c>
      <c r="B25" s="233">
        <v>16489</v>
      </c>
      <c r="C25" s="212">
        <v>15.4</v>
      </c>
    </row>
    <row r="26" spans="1:3" ht="23.25" customHeight="1">
      <c r="A26" s="260" t="s">
        <v>222</v>
      </c>
      <c r="B26" s="245">
        <v>5589</v>
      </c>
      <c r="C26" s="218">
        <v>-14.5</v>
      </c>
    </row>
  </sheetData>
  <sheetProtection/>
  <mergeCells count="1">
    <mergeCell ref="A1:C1"/>
  </mergeCells>
  <printOptions/>
  <pageMargins left="0.91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workbookViewId="0" topLeftCell="A1">
      <selection activeCell="D5" sqref="D5"/>
    </sheetView>
  </sheetViews>
  <sheetFormatPr defaultColWidth="8.25390625" defaultRowHeight="14.25"/>
  <cols>
    <col min="1" max="1" width="25.875" style="0" customWidth="1"/>
    <col min="2" max="2" width="9.125" style="219" customWidth="1"/>
    <col min="3" max="3" width="7.875" style="0" customWidth="1"/>
    <col min="4" max="4" width="8.75390625" style="219" customWidth="1"/>
    <col min="5" max="5" width="8.125" style="0" customWidth="1"/>
    <col min="6" max="6" width="8.50390625" style="219" customWidth="1"/>
    <col min="7" max="7" width="9.00390625" style="0" customWidth="1"/>
    <col min="8" max="8" width="8.25390625" style="219" customWidth="1"/>
    <col min="9" max="9" width="8.50390625" style="0" customWidth="1"/>
    <col min="10" max="10" width="8.625" style="163" bestFit="1" customWidth="1"/>
    <col min="13" max="13" width="9.50390625" style="0" customWidth="1"/>
  </cols>
  <sheetData>
    <row r="1" spans="1:9" ht="41.25" customHeight="1">
      <c r="A1" s="456" t="s">
        <v>233</v>
      </c>
      <c r="B1" s="456"/>
      <c r="C1" s="456"/>
      <c r="D1" s="456"/>
      <c r="E1" s="456"/>
      <c r="F1" s="456"/>
      <c r="G1" s="456"/>
      <c r="H1" s="456"/>
      <c r="I1" s="456"/>
    </row>
    <row r="2" spans="1:11" ht="26.25" customHeight="1">
      <c r="A2" s="477"/>
      <c r="B2" s="476" t="s">
        <v>234</v>
      </c>
      <c r="C2" s="476"/>
      <c r="D2" s="461" t="s">
        <v>130</v>
      </c>
      <c r="E2" s="461"/>
      <c r="F2" s="476" t="s">
        <v>131</v>
      </c>
      <c r="G2" s="476"/>
      <c r="H2" s="476" t="s">
        <v>132</v>
      </c>
      <c r="I2" s="446"/>
      <c r="K2" s="163"/>
    </row>
    <row r="3" spans="1:11" ht="26.25" customHeight="1">
      <c r="A3" s="478"/>
      <c r="B3" s="221" t="s">
        <v>95</v>
      </c>
      <c r="C3" s="222" t="s">
        <v>35</v>
      </c>
      <c r="D3" s="223" t="s">
        <v>95</v>
      </c>
      <c r="E3" s="224" t="s">
        <v>35</v>
      </c>
      <c r="F3" s="223" t="s">
        <v>95</v>
      </c>
      <c r="G3" s="224" t="s">
        <v>35</v>
      </c>
      <c r="H3" s="223" t="s">
        <v>95</v>
      </c>
      <c r="I3" s="247" t="s">
        <v>35</v>
      </c>
      <c r="K3" s="163"/>
    </row>
    <row r="4" spans="1:10" s="91" customFormat="1" ht="26.25" customHeight="1">
      <c r="A4" s="225" t="s">
        <v>235</v>
      </c>
      <c r="B4" s="226"/>
      <c r="C4" s="227"/>
      <c r="D4" s="228"/>
      <c r="E4" s="227"/>
      <c r="F4" s="226"/>
      <c r="G4" s="227"/>
      <c r="H4" s="226"/>
      <c r="I4" s="248"/>
      <c r="J4" s="249"/>
    </row>
    <row r="5" spans="1:10" s="91" customFormat="1" ht="26.25" customHeight="1">
      <c r="A5" s="229" t="s">
        <v>236</v>
      </c>
      <c r="B5" s="230">
        <v>587617.8</v>
      </c>
      <c r="C5" s="231">
        <v>1.7</v>
      </c>
      <c r="D5" s="230">
        <v>3066894</v>
      </c>
      <c r="E5" s="232">
        <v>-1.7</v>
      </c>
      <c r="F5" s="233">
        <v>292780</v>
      </c>
      <c r="G5" s="234">
        <v>-13</v>
      </c>
      <c r="H5" s="233">
        <v>197209</v>
      </c>
      <c r="I5" s="212">
        <v>-7.8</v>
      </c>
      <c r="J5" s="249"/>
    </row>
    <row r="6" spans="1:10" s="91" customFormat="1" ht="26.25" customHeight="1">
      <c r="A6" s="235" t="s">
        <v>237</v>
      </c>
      <c r="B6" s="230">
        <v>214401.4</v>
      </c>
      <c r="C6" s="231">
        <v>10.273341918866711</v>
      </c>
      <c r="D6" s="236">
        <v>1080035</v>
      </c>
      <c r="E6" s="232">
        <v>7.6</v>
      </c>
      <c r="F6" s="233">
        <v>109521</v>
      </c>
      <c r="G6" s="234">
        <v>8.9</v>
      </c>
      <c r="H6" s="233">
        <v>75725</v>
      </c>
      <c r="I6" s="212">
        <v>19.9</v>
      </c>
      <c r="J6" s="249"/>
    </row>
    <row r="7" spans="1:10" s="91" customFormat="1" ht="26.25" customHeight="1">
      <c r="A7" s="237" t="s">
        <v>238</v>
      </c>
      <c r="B7" s="230">
        <v>26674.9</v>
      </c>
      <c r="C7" s="231">
        <v>3.0475209272376045</v>
      </c>
      <c r="D7" s="236">
        <v>130247</v>
      </c>
      <c r="E7" s="238">
        <v>-6.6</v>
      </c>
      <c r="F7" s="233">
        <v>9268</v>
      </c>
      <c r="G7" s="234">
        <v>-25</v>
      </c>
      <c r="H7" s="233">
        <v>3913</v>
      </c>
      <c r="I7" s="212">
        <v>-36</v>
      </c>
      <c r="J7" s="249"/>
    </row>
    <row r="8" spans="1:10" s="91" customFormat="1" ht="26.25" customHeight="1">
      <c r="A8" s="237" t="s">
        <v>239</v>
      </c>
      <c r="B8" s="230">
        <v>73086</v>
      </c>
      <c r="C8" s="231">
        <v>-4.136703155183516</v>
      </c>
      <c r="D8" s="236">
        <v>538500</v>
      </c>
      <c r="E8" s="238">
        <v>2.2</v>
      </c>
      <c r="F8" s="233">
        <v>41565</v>
      </c>
      <c r="G8" s="234">
        <v>0.6</v>
      </c>
      <c r="H8" s="233">
        <v>31631</v>
      </c>
      <c r="I8" s="212">
        <v>11.4</v>
      </c>
      <c r="J8" s="249"/>
    </row>
    <row r="9" spans="1:10" s="91" customFormat="1" ht="26.25" customHeight="1">
      <c r="A9" s="237" t="s">
        <v>240</v>
      </c>
      <c r="B9" s="230">
        <v>124064</v>
      </c>
      <c r="C9" s="231">
        <v>9.17759175788796</v>
      </c>
      <c r="D9" s="236">
        <v>580363</v>
      </c>
      <c r="E9" s="238">
        <v>4</v>
      </c>
      <c r="F9" s="233">
        <v>92922</v>
      </c>
      <c r="G9" s="234">
        <v>-7.9</v>
      </c>
      <c r="H9" s="233">
        <v>70277</v>
      </c>
      <c r="I9" s="212">
        <v>7.3</v>
      </c>
      <c r="J9" s="249"/>
    </row>
    <row r="10" spans="1:10" s="91" customFormat="1" ht="26.25" customHeight="1">
      <c r="A10" s="237" t="s">
        <v>241</v>
      </c>
      <c r="B10" s="230">
        <v>48333.6</v>
      </c>
      <c r="C10" s="231">
        <v>-4.0841596909207984</v>
      </c>
      <c r="D10" s="236">
        <v>253531</v>
      </c>
      <c r="E10" s="238">
        <v>-9.7</v>
      </c>
      <c r="F10" s="233">
        <v>18933</v>
      </c>
      <c r="G10" s="234">
        <v>-7.1</v>
      </c>
      <c r="H10" s="233">
        <v>12214</v>
      </c>
      <c r="I10" s="212">
        <v>-4.2</v>
      </c>
      <c r="J10" s="249"/>
    </row>
    <row r="11" spans="1:10" s="91" customFormat="1" ht="26.25" customHeight="1">
      <c r="A11" s="237" t="s">
        <v>242</v>
      </c>
      <c r="B11" s="230">
        <v>64726.9</v>
      </c>
      <c r="C11" s="231">
        <v>-17.966580811332907</v>
      </c>
      <c r="D11" s="236">
        <v>298417</v>
      </c>
      <c r="E11" s="238">
        <v>-26.4</v>
      </c>
      <c r="F11" s="233">
        <v>6900</v>
      </c>
      <c r="G11" s="234">
        <v>-85.5</v>
      </c>
      <c r="H11" s="233">
        <v>-4877</v>
      </c>
      <c r="I11" s="212"/>
      <c r="J11" s="249"/>
    </row>
    <row r="12" spans="1:10" s="91" customFormat="1" ht="26.25" customHeight="1">
      <c r="A12" s="237" t="s">
        <v>243</v>
      </c>
      <c r="B12" s="230">
        <v>17819.5</v>
      </c>
      <c r="C12" s="231">
        <v>21.303090792015453</v>
      </c>
      <c r="D12" s="236">
        <v>89405</v>
      </c>
      <c r="E12" s="238">
        <v>15.9</v>
      </c>
      <c r="F12" s="233">
        <v>9622</v>
      </c>
      <c r="G12" s="234">
        <v>41.3</v>
      </c>
      <c r="H12" s="233">
        <v>6636</v>
      </c>
      <c r="I12" s="212">
        <v>47</v>
      </c>
      <c r="J12" s="249"/>
    </row>
    <row r="13" spans="1:10" s="91" customFormat="1" ht="26.25" customHeight="1">
      <c r="A13" s="237" t="s">
        <v>244</v>
      </c>
      <c r="B13" s="230">
        <v>15247.5</v>
      </c>
      <c r="C13" s="231">
        <v>-20.26973599484868</v>
      </c>
      <c r="D13" s="236">
        <v>80313</v>
      </c>
      <c r="E13" s="238">
        <v>-27.5</v>
      </c>
      <c r="F13" s="233">
        <v>2516</v>
      </c>
      <c r="G13" s="234">
        <v>-45.8</v>
      </c>
      <c r="H13" s="233">
        <v>1004</v>
      </c>
      <c r="I13" s="212">
        <v>-66</v>
      </c>
      <c r="J13" s="249"/>
    </row>
    <row r="14" spans="1:10" s="91" customFormat="1" ht="26.25" customHeight="1">
      <c r="A14" s="237" t="s">
        <v>245</v>
      </c>
      <c r="B14" s="230">
        <v>675.5</v>
      </c>
      <c r="C14" s="231">
        <v>25.4</v>
      </c>
      <c r="D14" s="239">
        <v>3912</v>
      </c>
      <c r="E14" s="238">
        <v>89.1</v>
      </c>
      <c r="F14" s="233">
        <v>536</v>
      </c>
      <c r="G14" s="234">
        <v>60.8</v>
      </c>
      <c r="H14" s="233">
        <v>483</v>
      </c>
      <c r="I14" s="212">
        <v>75.4</v>
      </c>
      <c r="J14" s="249"/>
    </row>
    <row r="15" spans="1:10" s="91" customFormat="1" ht="26.25" customHeight="1">
      <c r="A15" s="240" t="s">
        <v>246</v>
      </c>
      <c r="B15" s="241">
        <v>2588.6</v>
      </c>
      <c r="C15" s="242">
        <v>-16.058596265292984</v>
      </c>
      <c r="D15" s="243">
        <v>12171</v>
      </c>
      <c r="E15" s="244">
        <v>-19</v>
      </c>
      <c r="F15" s="245">
        <v>997</v>
      </c>
      <c r="G15" s="246">
        <v>-32.2</v>
      </c>
      <c r="H15" s="245">
        <v>203</v>
      </c>
      <c r="I15" s="218">
        <v>-60.6</v>
      </c>
      <c r="J15" s="249"/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0.71" bottom="0.69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="90" zoomScaleNormal="90" workbookViewId="0" topLeftCell="A1">
      <selection activeCell="G8" sqref="G8"/>
    </sheetView>
  </sheetViews>
  <sheetFormatPr defaultColWidth="8.25390625" defaultRowHeight="14.25"/>
  <cols>
    <col min="1" max="1" width="23.875" style="0" customWidth="1"/>
    <col min="2" max="4" width="16.625" style="0" customWidth="1"/>
    <col min="6" max="6" width="8.25390625" style="0" customWidth="1"/>
  </cols>
  <sheetData>
    <row r="1" spans="1:4" ht="59.25" customHeight="1">
      <c r="A1" s="456" t="s">
        <v>247</v>
      </c>
      <c r="B1" s="467"/>
      <c r="C1" s="467"/>
      <c r="D1" s="467"/>
    </row>
    <row r="2" spans="1:4" ht="39.75" customHeight="1">
      <c r="A2" s="96"/>
      <c r="B2" s="202" t="s">
        <v>34</v>
      </c>
      <c r="C2" s="203" t="s">
        <v>35</v>
      </c>
      <c r="D2" s="204" t="s">
        <v>248</v>
      </c>
    </row>
    <row r="3" spans="1:5" ht="39.75" customHeight="1">
      <c r="A3" s="205" t="s">
        <v>249</v>
      </c>
      <c r="B3" s="206"/>
      <c r="C3" s="207"/>
      <c r="D3" s="208"/>
      <c r="E3" s="163"/>
    </row>
    <row r="4" spans="1:5" ht="39.75" customHeight="1">
      <c r="A4" s="209" t="s">
        <v>212</v>
      </c>
      <c r="B4" s="210">
        <v>108.64015</v>
      </c>
      <c r="C4" s="211">
        <v>1.7</v>
      </c>
      <c r="D4" s="212">
        <v>14.9988201601304</v>
      </c>
      <c r="E4" s="163"/>
    </row>
    <row r="5" spans="1:5" ht="39.75" customHeight="1">
      <c r="A5" s="213" t="s">
        <v>213</v>
      </c>
      <c r="B5" s="210">
        <v>31.337852620224673</v>
      </c>
      <c r="C5" s="214">
        <v>8.333092848180677</v>
      </c>
      <c r="D5" s="212">
        <v>13.798321778478117</v>
      </c>
      <c r="E5" s="163"/>
    </row>
    <row r="6" spans="1:4" ht="39.75" customHeight="1">
      <c r="A6" s="213" t="s">
        <v>214</v>
      </c>
      <c r="B6" s="210">
        <v>6.924125424402577</v>
      </c>
      <c r="C6" s="214">
        <v>-1.354454203262233</v>
      </c>
      <c r="D6" s="212">
        <v>13.865922266778899</v>
      </c>
    </row>
    <row r="7" spans="1:4" ht="39.75" customHeight="1">
      <c r="A7" s="213" t="s">
        <v>215</v>
      </c>
      <c r="B7" s="210">
        <v>14.757906669640848</v>
      </c>
      <c r="C7" s="214">
        <v>-0.6628293601003763</v>
      </c>
      <c r="D7" s="212">
        <v>10.415602147611027</v>
      </c>
    </row>
    <row r="8" spans="1:4" ht="39.75" customHeight="1">
      <c r="A8" s="213" t="s">
        <v>216</v>
      </c>
      <c r="B8" s="210">
        <v>19.77483602368984</v>
      </c>
      <c r="C8" s="214">
        <v>1.281932245922208</v>
      </c>
      <c r="D8" s="212">
        <v>23.26280513635581</v>
      </c>
    </row>
    <row r="9" spans="1:4" ht="39.75" customHeight="1">
      <c r="A9" s="213" t="s">
        <v>217</v>
      </c>
      <c r="B9" s="210">
        <v>7.801339781987589</v>
      </c>
      <c r="C9" s="214">
        <v>-2</v>
      </c>
      <c r="D9" s="212">
        <v>14.400823666701578</v>
      </c>
    </row>
    <row r="10" spans="1:4" ht="39.75" customHeight="1">
      <c r="A10" s="213" t="s">
        <v>218</v>
      </c>
      <c r="B10" s="210">
        <v>11.537927876729276</v>
      </c>
      <c r="C10" s="214">
        <v>-2.8795483061480547</v>
      </c>
      <c r="D10" s="212">
        <v>15.90819547952663</v>
      </c>
    </row>
    <row r="11" spans="1:4" ht="39.75" customHeight="1">
      <c r="A11" s="213" t="s">
        <v>219</v>
      </c>
      <c r="B11" s="210">
        <v>4.601941352300155</v>
      </c>
      <c r="C11" s="214">
        <v>0.9006587202007527</v>
      </c>
      <c r="D11" s="212">
        <v>18.323894338227117</v>
      </c>
    </row>
    <row r="12" spans="1:5" ht="39.75" customHeight="1">
      <c r="A12" s="213" t="s">
        <v>220</v>
      </c>
      <c r="B12" s="210">
        <v>7.062021537668507</v>
      </c>
      <c r="C12" s="214">
        <v>0.6196361355081554</v>
      </c>
      <c r="D12" s="212">
        <v>14.369913619339918</v>
      </c>
      <c r="E12" s="163"/>
    </row>
    <row r="13" spans="1:5" ht="39.75" customHeight="1">
      <c r="A13" s="213" t="s">
        <v>221</v>
      </c>
      <c r="B13" s="210">
        <v>2.840967833326548</v>
      </c>
      <c r="C13" s="214">
        <v>-2.1420639899623586</v>
      </c>
      <c r="D13" s="212">
        <v>17.14163167554254</v>
      </c>
      <c r="E13" s="163"/>
    </row>
    <row r="14" spans="1:5" ht="39.75" customHeight="1">
      <c r="A14" s="215" t="s">
        <v>222</v>
      </c>
      <c r="B14" s="216">
        <v>2.001230880029974</v>
      </c>
      <c r="C14" s="217">
        <v>0.24422835633626094</v>
      </c>
      <c r="D14" s="218">
        <v>19.100724768455972</v>
      </c>
      <c r="E14" s="163"/>
    </row>
    <row r="15" ht="14.25">
      <c r="D15" s="91"/>
    </row>
  </sheetData>
  <sheetProtection/>
  <mergeCells count="1">
    <mergeCell ref="A1:D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14"/>
  <sheetViews>
    <sheetView zoomScaleSheetLayoutView="100" workbookViewId="0" topLeftCell="A1">
      <selection activeCell="F16" sqref="F16"/>
    </sheetView>
  </sheetViews>
  <sheetFormatPr defaultColWidth="8.25390625" defaultRowHeight="14.25"/>
  <cols>
    <col min="1" max="1" width="35.125" style="185" customWidth="1"/>
    <col min="2" max="2" width="16.75390625" style="185" customWidth="1"/>
    <col min="3" max="3" width="15.25390625" style="186" customWidth="1"/>
    <col min="4" max="4" width="14.25390625" style="187" bestFit="1" customWidth="1"/>
    <col min="5" max="16384" width="8.25390625" style="185" customWidth="1"/>
  </cols>
  <sheetData>
    <row r="1" spans="1:5" ht="42" customHeight="1">
      <c r="A1" s="479" t="s">
        <v>250</v>
      </c>
      <c r="B1" s="480"/>
      <c r="C1" s="480"/>
      <c r="E1" s="187"/>
    </row>
    <row r="2" spans="1:3" ht="38.25" customHeight="1">
      <c r="A2" s="188"/>
      <c r="B2" s="189" t="s">
        <v>34</v>
      </c>
      <c r="C2" s="190" t="s">
        <v>251</v>
      </c>
    </row>
    <row r="3" spans="1:3" ht="38.25" customHeight="1">
      <c r="A3" s="99" t="s">
        <v>252</v>
      </c>
      <c r="B3" s="191"/>
      <c r="C3" s="192"/>
    </row>
    <row r="4" spans="1:3" ht="38.25" customHeight="1">
      <c r="A4" s="193" t="s">
        <v>212</v>
      </c>
      <c r="B4" s="194">
        <v>3408.117394</v>
      </c>
      <c r="C4" s="195">
        <v>13.63</v>
      </c>
    </row>
    <row r="5" spans="1:3" ht="38.25" customHeight="1">
      <c r="A5" s="102" t="s">
        <v>213</v>
      </c>
      <c r="B5" s="196">
        <v>339.2856</v>
      </c>
      <c r="C5" s="197">
        <v>2.12</v>
      </c>
    </row>
    <row r="6" spans="1:3" ht="38.25" customHeight="1">
      <c r="A6" s="102" t="s">
        <v>214</v>
      </c>
      <c r="B6" s="196"/>
      <c r="C6" s="197"/>
    </row>
    <row r="7" spans="1:3" ht="38.25" customHeight="1">
      <c r="A7" s="102" t="s">
        <v>215</v>
      </c>
      <c r="B7" s="196">
        <v>2324.669008</v>
      </c>
      <c r="C7" s="197">
        <v>66.42</v>
      </c>
    </row>
    <row r="8" spans="1:3" ht="38.25" customHeight="1">
      <c r="A8" s="102" t="s">
        <v>216</v>
      </c>
      <c r="B8" s="196">
        <v>5</v>
      </c>
      <c r="C8" s="197">
        <v>0.26</v>
      </c>
    </row>
    <row r="9" spans="1:3" ht="38.25" customHeight="1">
      <c r="A9" s="102" t="s">
        <v>217</v>
      </c>
      <c r="B9" s="196">
        <v>274.958</v>
      </c>
      <c r="C9" s="197">
        <v>14.47</v>
      </c>
    </row>
    <row r="10" spans="1:3" ht="38.25" customHeight="1">
      <c r="A10" s="102" t="s">
        <v>218</v>
      </c>
      <c r="B10" s="196">
        <v>21.783386</v>
      </c>
      <c r="C10" s="197">
        <v>1.28</v>
      </c>
    </row>
    <row r="11" spans="1:3" ht="38.25" customHeight="1">
      <c r="A11" s="102" t="s">
        <v>219</v>
      </c>
      <c r="B11" s="196">
        <v>14.5191</v>
      </c>
      <c r="C11" s="197">
        <v>2.9</v>
      </c>
    </row>
    <row r="12" spans="1:3" ht="38.25" customHeight="1">
      <c r="A12" s="102" t="s">
        <v>220</v>
      </c>
      <c r="B12" s="196">
        <v>415</v>
      </c>
      <c r="C12" s="197">
        <v>24.41</v>
      </c>
    </row>
    <row r="13" spans="1:3" ht="38.25" customHeight="1">
      <c r="A13" s="102" t="s">
        <v>221</v>
      </c>
      <c r="B13" s="198"/>
      <c r="C13" s="197"/>
    </row>
    <row r="14" spans="1:3" ht="38.25" customHeight="1">
      <c r="A14" s="199" t="s">
        <v>222</v>
      </c>
      <c r="B14" s="200">
        <v>12.9023</v>
      </c>
      <c r="C14" s="201">
        <v>2.58</v>
      </c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1" sqref="H11"/>
    </sheetView>
  </sheetViews>
  <sheetFormatPr defaultColWidth="13.625" defaultRowHeight="14.25"/>
  <cols>
    <col min="1" max="1" width="20.125" style="0" customWidth="1"/>
    <col min="2" max="2" width="12.875" style="0" customWidth="1"/>
    <col min="3" max="3" width="8.50390625" style="0" customWidth="1"/>
    <col min="4" max="4" width="9.25390625" style="0" customWidth="1"/>
    <col min="5" max="6" width="9.125" style="0" customWidth="1"/>
  </cols>
  <sheetData>
    <row r="1" spans="1:6" ht="39.75" customHeight="1">
      <c r="A1" s="456" t="s">
        <v>253</v>
      </c>
      <c r="B1" s="467"/>
      <c r="C1" s="467"/>
      <c r="D1" s="467"/>
      <c r="E1" s="467"/>
      <c r="F1" s="467"/>
    </row>
    <row r="2" spans="1:6" ht="33.75" customHeight="1">
      <c r="A2" s="96" t="s">
        <v>254</v>
      </c>
      <c r="B2" s="169" t="s">
        <v>255</v>
      </c>
      <c r="C2" s="170" t="s">
        <v>256</v>
      </c>
      <c r="D2" s="170" t="s">
        <v>257</v>
      </c>
      <c r="E2" s="171" t="s">
        <v>258</v>
      </c>
      <c r="F2" s="172" t="s">
        <v>259</v>
      </c>
    </row>
    <row r="3" spans="1:6" ht="30.75" customHeight="1">
      <c r="A3" s="173" t="s">
        <v>260</v>
      </c>
      <c r="B3" s="174"/>
      <c r="C3" s="174"/>
      <c r="D3" s="174"/>
      <c r="E3" s="174"/>
      <c r="F3" s="175"/>
    </row>
    <row r="4" spans="1:6" ht="28.5" customHeight="1">
      <c r="A4" s="109" t="s">
        <v>261</v>
      </c>
      <c r="B4" s="176">
        <v>2278.3824685443</v>
      </c>
      <c r="C4" s="176">
        <v>90.521</v>
      </c>
      <c r="D4" s="176">
        <v>1113.0588</v>
      </c>
      <c r="E4" s="176">
        <v>1005.0694</v>
      </c>
      <c r="F4" s="177">
        <v>1074.8026685443</v>
      </c>
    </row>
    <row r="5" spans="1:7" ht="28.5" customHeight="1">
      <c r="A5" s="109" t="s">
        <v>262</v>
      </c>
      <c r="B5" s="176">
        <v>330.11156415805596</v>
      </c>
      <c r="C5" s="176">
        <v>13.811</v>
      </c>
      <c r="D5" s="176">
        <v>190.3178</v>
      </c>
      <c r="E5" s="176">
        <v>179.8017</v>
      </c>
      <c r="F5" s="177">
        <v>125.982764158056</v>
      </c>
      <c r="G5" s="1"/>
    </row>
    <row r="6" spans="1:6" ht="28.5" customHeight="1">
      <c r="A6" s="109" t="s">
        <v>263</v>
      </c>
      <c r="B6" s="176">
        <v>531.479254151618</v>
      </c>
      <c r="C6" s="176">
        <v>14.4506</v>
      </c>
      <c r="D6" s="176">
        <v>233.3806</v>
      </c>
      <c r="E6" s="176">
        <v>206.4686</v>
      </c>
      <c r="F6" s="177">
        <v>283.648054151618</v>
      </c>
    </row>
    <row r="7" spans="1:6" ht="28.5" customHeight="1">
      <c r="A7" s="109" t="s">
        <v>264</v>
      </c>
      <c r="B7" s="176">
        <v>389.69250509461205</v>
      </c>
      <c r="C7" s="176">
        <v>15.688</v>
      </c>
      <c r="D7" s="176">
        <v>214.9959</v>
      </c>
      <c r="E7" s="176">
        <v>198.7674</v>
      </c>
      <c r="F7" s="177">
        <v>159.008605094612</v>
      </c>
    </row>
    <row r="8" spans="1:6" ht="28.5" customHeight="1">
      <c r="A8" s="109" t="s">
        <v>265</v>
      </c>
      <c r="B8" s="176">
        <v>504.23311750150305</v>
      </c>
      <c r="C8" s="176">
        <v>24.5891</v>
      </c>
      <c r="D8" s="176">
        <v>250.5706</v>
      </c>
      <c r="E8" s="176">
        <v>226.0638</v>
      </c>
      <c r="F8" s="177">
        <v>229.073417501503</v>
      </c>
    </row>
    <row r="9" spans="1:6" ht="28.5" customHeight="1">
      <c r="A9" s="109" t="s">
        <v>266</v>
      </c>
      <c r="B9" s="176">
        <v>347.245131315443</v>
      </c>
      <c r="C9" s="176">
        <v>20.8359</v>
      </c>
      <c r="D9" s="176">
        <v>152.6379</v>
      </c>
      <c r="E9" s="176">
        <v>139.9145</v>
      </c>
      <c r="F9" s="177">
        <v>173.77133131544298</v>
      </c>
    </row>
    <row r="10" spans="1:6" ht="28.5" customHeight="1">
      <c r="A10" s="109" t="s">
        <v>267</v>
      </c>
      <c r="B10" s="176">
        <v>173.65308300826902</v>
      </c>
      <c r="C10" s="176">
        <v>1.0326</v>
      </c>
      <c r="D10" s="176">
        <v>70.9554</v>
      </c>
      <c r="E10" s="176">
        <v>53.3564</v>
      </c>
      <c r="F10" s="177">
        <v>101.665083008269</v>
      </c>
    </row>
    <row r="11" spans="1:6" ht="30" customHeight="1">
      <c r="A11" s="178" t="s">
        <v>268</v>
      </c>
      <c r="B11" s="179"/>
      <c r="C11" s="179"/>
      <c r="D11" s="179"/>
      <c r="E11" s="179"/>
      <c r="F11" s="180"/>
    </row>
    <row r="12" spans="1:6" ht="28.5" customHeight="1">
      <c r="A12" s="109" t="s">
        <v>261</v>
      </c>
      <c r="B12" s="181">
        <v>1.9</v>
      </c>
      <c r="C12" s="181">
        <v>2.5</v>
      </c>
      <c r="D12" s="181">
        <v>0.3</v>
      </c>
      <c r="E12" s="181">
        <v>1.1</v>
      </c>
      <c r="F12" s="182">
        <v>3.8</v>
      </c>
    </row>
    <row r="13" spans="1:6" ht="28.5" customHeight="1">
      <c r="A13" s="109" t="s">
        <v>262</v>
      </c>
      <c r="B13" s="181">
        <v>1.8</v>
      </c>
      <c r="C13" s="181">
        <v>3.2</v>
      </c>
      <c r="D13" s="181">
        <v>0.1</v>
      </c>
      <c r="E13" s="181">
        <v>0.8</v>
      </c>
      <c r="F13" s="182">
        <v>4.6</v>
      </c>
    </row>
    <row r="14" spans="1:6" ht="28.5" customHeight="1">
      <c r="A14" s="109" t="s">
        <v>263</v>
      </c>
      <c r="B14" s="181">
        <v>2</v>
      </c>
      <c r="C14" s="181">
        <v>1.8</v>
      </c>
      <c r="D14" s="181">
        <v>-0.9</v>
      </c>
      <c r="E14" s="181">
        <v>0</v>
      </c>
      <c r="F14" s="182">
        <v>4.7</v>
      </c>
    </row>
    <row r="15" spans="1:6" ht="28.5" customHeight="1">
      <c r="A15" s="109" t="s">
        <v>264</v>
      </c>
      <c r="B15" s="181">
        <v>1.5</v>
      </c>
      <c r="C15" s="181">
        <v>1.6</v>
      </c>
      <c r="D15" s="181">
        <v>-0.5</v>
      </c>
      <c r="E15" s="181">
        <v>0</v>
      </c>
      <c r="F15" s="182">
        <v>4.5</v>
      </c>
    </row>
    <row r="16" spans="1:6" ht="28.5" customHeight="1">
      <c r="A16" s="109" t="s">
        <v>265</v>
      </c>
      <c r="B16" s="181">
        <v>1.8</v>
      </c>
      <c r="C16" s="181">
        <v>3.6</v>
      </c>
      <c r="D16" s="181">
        <v>1</v>
      </c>
      <c r="E16" s="181">
        <v>1.3</v>
      </c>
      <c r="F16" s="182">
        <v>2.5</v>
      </c>
    </row>
    <row r="17" spans="1:6" ht="28.5" customHeight="1">
      <c r="A17" s="109" t="s">
        <v>266</v>
      </c>
      <c r="B17" s="181">
        <v>2.3</v>
      </c>
      <c r="C17" s="181">
        <v>1.9</v>
      </c>
      <c r="D17" s="181">
        <v>3.3</v>
      </c>
      <c r="E17" s="181">
        <v>3.6</v>
      </c>
      <c r="F17" s="182">
        <v>1.4</v>
      </c>
    </row>
    <row r="18" spans="1:6" ht="28.5" customHeight="1">
      <c r="A18" s="113" t="s">
        <v>267</v>
      </c>
      <c r="B18" s="183">
        <v>1.8</v>
      </c>
      <c r="C18" s="183">
        <v>-1.8</v>
      </c>
      <c r="D18" s="183">
        <v>-2.5</v>
      </c>
      <c r="E18" s="183">
        <v>1.5</v>
      </c>
      <c r="F18" s="184">
        <v>5.1</v>
      </c>
    </row>
    <row r="19" ht="18.75" customHeight="1"/>
    <row r="20" ht="18.75" customHeight="1"/>
    <row r="21" ht="18.75" customHeight="1"/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G19" sqref="G19"/>
    </sheetView>
  </sheetViews>
  <sheetFormatPr defaultColWidth="8.25390625" defaultRowHeight="14.25"/>
  <cols>
    <col min="1" max="1" width="51.375" style="0" customWidth="1"/>
  </cols>
  <sheetData>
    <row r="1" s="159" customFormat="1" ht="21" customHeight="1">
      <c r="A1" s="433" t="s">
        <v>6</v>
      </c>
    </row>
    <row r="2" spans="1:2" s="159" customFormat="1" ht="21" customHeight="1">
      <c r="A2" s="159" t="s">
        <v>7</v>
      </c>
      <c r="B2" s="434" t="s">
        <v>8</v>
      </c>
    </row>
    <row r="3" spans="1:2" s="159" customFormat="1" ht="21" customHeight="1">
      <c r="A3" s="435" t="s">
        <v>9</v>
      </c>
      <c r="B3" s="436">
        <v>3</v>
      </c>
    </row>
    <row r="4" spans="1:2" s="159" customFormat="1" ht="21" customHeight="1">
      <c r="A4" s="159" t="s">
        <v>10</v>
      </c>
      <c r="B4" s="434" t="s">
        <v>11</v>
      </c>
    </row>
    <row r="5" spans="1:2" s="159" customFormat="1" ht="21" customHeight="1">
      <c r="A5" s="435" t="s">
        <v>12</v>
      </c>
      <c r="B5" s="434" t="s">
        <v>13</v>
      </c>
    </row>
    <row r="6" spans="1:2" s="159" customFormat="1" ht="21" customHeight="1">
      <c r="A6" s="159" t="s">
        <v>14</v>
      </c>
      <c r="B6" s="434" t="s">
        <v>15</v>
      </c>
    </row>
    <row r="7" spans="1:2" s="159" customFormat="1" ht="21" customHeight="1">
      <c r="A7" s="159" t="s">
        <v>16</v>
      </c>
      <c r="B7" s="436">
        <v>15</v>
      </c>
    </row>
    <row r="8" spans="1:2" s="159" customFormat="1" ht="21" customHeight="1">
      <c r="A8" s="433" t="s">
        <v>17</v>
      </c>
      <c r="B8" s="436"/>
    </row>
    <row r="9" spans="1:2" s="431" customFormat="1" ht="21" customHeight="1">
      <c r="A9" s="431" t="s">
        <v>18</v>
      </c>
      <c r="B9" s="437"/>
    </row>
    <row r="10" spans="1:2" s="159" customFormat="1" ht="21" customHeight="1">
      <c r="A10" s="438" t="s">
        <v>19</v>
      </c>
      <c r="B10" s="434" t="s">
        <v>20</v>
      </c>
    </row>
    <row r="11" spans="1:2" s="159" customFormat="1" ht="21" customHeight="1">
      <c r="A11" s="439" t="s">
        <v>21</v>
      </c>
      <c r="B11" s="440" t="s">
        <v>22</v>
      </c>
    </row>
    <row r="12" spans="1:2" s="159" customFormat="1" ht="21" customHeight="1">
      <c r="A12" s="439" t="s">
        <v>23</v>
      </c>
      <c r="B12" s="434" t="s">
        <v>24</v>
      </c>
    </row>
    <row r="13" spans="1:2" s="432" customFormat="1" ht="21" customHeight="1">
      <c r="A13" s="441" t="s">
        <v>25</v>
      </c>
      <c r="B13" s="442"/>
    </row>
    <row r="14" spans="1:2" s="432" customFormat="1" ht="21" customHeight="1">
      <c r="A14" s="443" t="s">
        <v>26</v>
      </c>
      <c r="B14" s="442">
        <v>26</v>
      </c>
    </row>
    <row r="15" spans="1:2" s="432" customFormat="1" ht="21" customHeight="1">
      <c r="A15" s="443" t="s">
        <v>27</v>
      </c>
      <c r="B15" s="442">
        <v>27</v>
      </c>
    </row>
    <row r="16" spans="1:2" s="432" customFormat="1" ht="21" customHeight="1">
      <c r="A16" s="443" t="s">
        <v>28</v>
      </c>
      <c r="B16" s="442">
        <v>28</v>
      </c>
    </row>
    <row r="17" spans="1:2" s="432" customFormat="1" ht="21" customHeight="1">
      <c r="A17" s="443" t="s">
        <v>29</v>
      </c>
      <c r="B17" s="442"/>
    </row>
    <row r="18" s="2" customFormat="1" ht="21" customHeight="1">
      <c r="A18" s="441" t="s">
        <v>30</v>
      </c>
    </row>
    <row r="19" spans="1:2" s="2" customFormat="1" ht="21" customHeight="1">
      <c r="A19" s="443" t="s">
        <v>31</v>
      </c>
      <c r="B19" s="4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1" sqref="E11"/>
    </sheetView>
  </sheetViews>
  <sheetFormatPr defaultColWidth="13.625" defaultRowHeight="14.25"/>
  <cols>
    <col min="1" max="1" width="26.375" style="0" customWidth="1"/>
    <col min="2" max="2" width="15.50390625" style="0" customWidth="1"/>
    <col min="3" max="3" width="18.00390625" style="0" customWidth="1"/>
  </cols>
  <sheetData>
    <row r="1" spans="1:3" ht="44.25" customHeight="1">
      <c r="A1" s="456" t="s">
        <v>269</v>
      </c>
      <c r="B1" s="467"/>
      <c r="C1" s="467"/>
    </row>
    <row r="2" spans="1:3" ht="33.75" customHeight="1">
      <c r="A2" s="96" t="s">
        <v>254</v>
      </c>
      <c r="B2" s="150" t="s">
        <v>34</v>
      </c>
      <c r="C2" s="151" t="s">
        <v>35</v>
      </c>
    </row>
    <row r="3" spans="1:3" ht="24" customHeight="1">
      <c r="A3" s="152" t="s">
        <v>270</v>
      </c>
      <c r="B3" s="153"/>
      <c r="C3" s="153"/>
    </row>
    <row r="4" spans="1:3" ht="24" customHeight="1">
      <c r="A4" s="154" t="s">
        <v>261</v>
      </c>
      <c r="B4" s="155">
        <v>39101.8040882613</v>
      </c>
      <c r="C4" s="156">
        <v>5.82099999557499</v>
      </c>
    </row>
    <row r="5" spans="1:3" ht="18.75" customHeight="1">
      <c r="A5" s="154" t="s">
        <v>262</v>
      </c>
      <c r="B5" s="157">
        <v>37279.1119712536</v>
      </c>
      <c r="C5" s="158">
        <v>5.647691516744672</v>
      </c>
    </row>
    <row r="6" spans="1:7" ht="18.75" customHeight="1">
      <c r="A6" s="154" t="s">
        <v>263</v>
      </c>
      <c r="B6" s="155">
        <v>41590.1351335668</v>
      </c>
      <c r="C6" s="156">
        <v>5.938228834381462</v>
      </c>
      <c r="G6" s="159"/>
    </row>
    <row r="7" spans="1:3" ht="18.75" customHeight="1">
      <c r="A7" s="154" t="s">
        <v>264</v>
      </c>
      <c r="B7" s="155">
        <v>39245.707616413</v>
      </c>
      <c r="C7" s="156">
        <v>5.743575322066903</v>
      </c>
    </row>
    <row r="8" spans="1:3" ht="18.75" customHeight="1">
      <c r="A8" s="154" t="s">
        <v>265</v>
      </c>
      <c r="B8" s="155">
        <v>38441.6702736684</v>
      </c>
      <c r="C8" s="156">
        <v>6.041573370841675</v>
      </c>
    </row>
    <row r="9" spans="1:3" ht="18.75" customHeight="1">
      <c r="A9" s="154" t="s">
        <v>266</v>
      </c>
      <c r="B9" s="155">
        <v>37245.0513977302</v>
      </c>
      <c r="C9" s="156">
        <v>6.147628300902852</v>
      </c>
    </row>
    <row r="10" spans="1:3" ht="18.75" customHeight="1">
      <c r="A10" s="160" t="s">
        <v>271</v>
      </c>
      <c r="B10" s="161"/>
      <c r="C10" s="162"/>
    </row>
    <row r="11" spans="1:3" ht="18.75" customHeight="1">
      <c r="A11" s="154" t="s">
        <v>261</v>
      </c>
      <c r="B11" s="155">
        <v>46096.0643628653</v>
      </c>
      <c r="C11" s="156">
        <v>4.29896416337827</v>
      </c>
    </row>
    <row r="12" spans="1:8" ht="18.75" customHeight="1">
      <c r="A12" s="154" t="s">
        <v>262</v>
      </c>
      <c r="B12" s="157">
        <v>45055.1761668671</v>
      </c>
      <c r="C12" s="158">
        <v>3.789261823074753</v>
      </c>
      <c r="G12" s="163"/>
      <c r="H12" s="163"/>
    </row>
    <row r="13" spans="1:8" ht="18.75" customHeight="1">
      <c r="A13" s="154" t="s">
        <v>263</v>
      </c>
      <c r="B13" s="157">
        <v>46849.0182419112</v>
      </c>
      <c r="C13" s="156">
        <v>4.788632140048918</v>
      </c>
      <c r="G13" s="163"/>
      <c r="H13" s="163"/>
    </row>
    <row r="14" spans="1:8" ht="18.75" customHeight="1">
      <c r="A14" s="154" t="s">
        <v>264</v>
      </c>
      <c r="B14" s="155">
        <v>46936.7343070563</v>
      </c>
      <c r="C14" s="156">
        <v>4.326642151419733</v>
      </c>
      <c r="G14" s="163"/>
      <c r="H14" s="163"/>
    </row>
    <row r="15" spans="1:8" ht="18.75" customHeight="1">
      <c r="A15" s="154" t="s">
        <v>265</v>
      </c>
      <c r="B15" s="155">
        <v>46081.6731824914</v>
      </c>
      <c r="C15" s="156">
        <v>4.572920960106757</v>
      </c>
      <c r="G15" s="163"/>
      <c r="H15" s="163"/>
    </row>
    <row r="16" spans="1:8" ht="18.75" customHeight="1">
      <c r="A16" s="154" t="s">
        <v>266</v>
      </c>
      <c r="B16" s="155">
        <v>44708.372979855</v>
      </c>
      <c r="C16" s="156">
        <v>4.010400523510782</v>
      </c>
      <c r="G16" s="163"/>
      <c r="H16" s="163"/>
    </row>
    <row r="17" spans="1:8" ht="18.75" customHeight="1">
      <c r="A17" s="160" t="s">
        <v>272</v>
      </c>
      <c r="B17" s="164"/>
      <c r="C17" s="165"/>
      <c r="G17" s="163"/>
      <c r="H17" s="163"/>
    </row>
    <row r="18" spans="1:8" ht="18.75" customHeight="1">
      <c r="A18" s="154" t="s">
        <v>261</v>
      </c>
      <c r="B18" s="155">
        <v>28922.327614043</v>
      </c>
      <c r="C18" s="156">
        <v>6.1022466113545</v>
      </c>
      <c r="G18" s="163"/>
      <c r="H18" s="163"/>
    </row>
    <row r="19" spans="1:8" ht="18.75" customHeight="1">
      <c r="A19" s="154" t="s">
        <v>262</v>
      </c>
      <c r="B19" s="157">
        <v>28728.5528392803</v>
      </c>
      <c r="C19" s="158">
        <v>6.43958552076225</v>
      </c>
      <c r="G19" s="163"/>
      <c r="H19" s="163"/>
    </row>
    <row r="20" spans="1:8" ht="18.75" customHeight="1">
      <c r="A20" s="154" t="s">
        <v>263</v>
      </c>
      <c r="B20" s="157">
        <v>29756.5138223557</v>
      </c>
      <c r="C20" s="156">
        <v>5.769392127497923</v>
      </c>
      <c r="G20" s="163"/>
      <c r="H20" s="163"/>
    </row>
    <row r="21" spans="1:3" ht="18.75" customHeight="1">
      <c r="A21" s="154" t="s">
        <v>264</v>
      </c>
      <c r="B21" s="155">
        <v>29285.9111077342</v>
      </c>
      <c r="C21" s="156">
        <v>5.835373254256822</v>
      </c>
    </row>
    <row r="22" spans="1:3" ht="18.75" customHeight="1">
      <c r="A22" s="154" t="s">
        <v>265</v>
      </c>
      <c r="B22" s="155">
        <v>28946.5749804438</v>
      </c>
      <c r="C22" s="156">
        <v>6.219469204359854</v>
      </c>
    </row>
    <row r="23" spans="1:3" ht="18.75" customHeight="1">
      <c r="A23" s="166" t="s">
        <v>266</v>
      </c>
      <c r="B23" s="167">
        <v>28278.589583742</v>
      </c>
      <c r="C23" s="168">
        <v>6.608041892848732</v>
      </c>
    </row>
    <row r="24" ht="18.75" customHeight="1">
      <c r="B24" s="163"/>
    </row>
    <row r="25" ht="18.75" customHeight="1"/>
    <row r="26" ht="18.75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workbookViewId="0" topLeftCell="A1">
      <selection activeCell="H22" sqref="H22"/>
    </sheetView>
  </sheetViews>
  <sheetFormatPr defaultColWidth="13.625" defaultRowHeight="14.25"/>
  <cols>
    <col min="1" max="1" width="21.875" style="116" customWidth="1"/>
    <col min="2" max="7" width="8.875" style="116" customWidth="1"/>
    <col min="8" max="8" width="13.625" style="117" customWidth="1"/>
    <col min="9" max="16384" width="13.625" style="116" customWidth="1"/>
  </cols>
  <sheetData>
    <row r="1" spans="1:7" ht="44.25" customHeight="1">
      <c r="A1" s="460" t="s">
        <v>273</v>
      </c>
      <c r="B1" s="460"/>
      <c r="C1" s="460"/>
      <c r="D1" s="460"/>
      <c r="E1" s="460"/>
      <c r="F1" s="460"/>
      <c r="G1" s="460"/>
    </row>
    <row r="2" spans="1:7" ht="21.75" customHeight="1">
      <c r="A2" s="481" t="s">
        <v>254</v>
      </c>
      <c r="B2" s="461" t="s">
        <v>130</v>
      </c>
      <c r="C2" s="461"/>
      <c r="D2" s="461" t="s">
        <v>131</v>
      </c>
      <c r="E2" s="461"/>
      <c r="F2" s="461" t="s">
        <v>132</v>
      </c>
      <c r="G2" s="462"/>
    </row>
    <row r="3" spans="1:7" ht="21.75" customHeight="1">
      <c r="A3" s="482"/>
      <c r="B3" s="118" t="s">
        <v>95</v>
      </c>
      <c r="C3" s="119" t="s">
        <v>35</v>
      </c>
      <c r="D3" s="118" t="s">
        <v>95</v>
      </c>
      <c r="E3" s="119" t="s">
        <v>35</v>
      </c>
      <c r="F3" s="118" t="s">
        <v>95</v>
      </c>
      <c r="G3" s="120" t="s">
        <v>35</v>
      </c>
    </row>
    <row r="4" spans="1:7" ht="21.75" customHeight="1">
      <c r="A4" s="121" t="s">
        <v>274</v>
      </c>
      <c r="B4" s="122"/>
      <c r="C4" s="123"/>
      <c r="D4" s="124"/>
      <c r="E4" s="124"/>
      <c r="F4" s="124"/>
      <c r="G4" s="125"/>
    </row>
    <row r="5" spans="1:7" ht="21.75" customHeight="1">
      <c r="A5" s="126" t="s">
        <v>261</v>
      </c>
      <c r="B5" s="127">
        <v>3366.88771</v>
      </c>
      <c r="C5" s="128">
        <v>-6.9</v>
      </c>
      <c r="D5" s="127">
        <v>342.07757</v>
      </c>
      <c r="E5" s="124">
        <v>4.2</v>
      </c>
      <c r="F5" s="127">
        <v>244.42155</v>
      </c>
      <c r="G5" s="129">
        <v>10.4</v>
      </c>
    </row>
    <row r="6" spans="1:7" ht="21.75" customHeight="1">
      <c r="A6" s="126" t="s">
        <v>262</v>
      </c>
      <c r="B6" s="130">
        <v>667.5702</v>
      </c>
      <c r="C6" s="131">
        <v>1.4</v>
      </c>
      <c r="D6" s="132">
        <v>47.40396</v>
      </c>
      <c r="E6" s="133">
        <v>-12</v>
      </c>
      <c r="F6" s="132">
        <v>31.32566</v>
      </c>
      <c r="G6" s="134">
        <v>-8</v>
      </c>
    </row>
    <row r="7" spans="1:7" ht="21.75" customHeight="1">
      <c r="A7" s="126" t="s">
        <v>263</v>
      </c>
      <c r="B7" s="127">
        <v>479.38557</v>
      </c>
      <c r="C7" s="128">
        <v>0.1</v>
      </c>
      <c r="D7" s="135">
        <v>35.0579</v>
      </c>
      <c r="E7" s="136">
        <v>5.9</v>
      </c>
      <c r="F7" s="127">
        <v>26.13251</v>
      </c>
      <c r="G7" s="137">
        <v>13.9</v>
      </c>
    </row>
    <row r="8" spans="1:7" ht="21.75" customHeight="1">
      <c r="A8" s="126" t="s">
        <v>264</v>
      </c>
      <c r="B8" s="127">
        <v>664.78577</v>
      </c>
      <c r="C8" s="128">
        <v>2.5</v>
      </c>
      <c r="D8" s="132">
        <v>75.32302</v>
      </c>
      <c r="E8" s="123">
        <v>5.2</v>
      </c>
      <c r="F8" s="127">
        <v>55.35531</v>
      </c>
      <c r="G8" s="137">
        <v>12.1</v>
      </c>
    </row>
    <row r="9" spans="1:7" ht="21.75" customHeight="1">
      <c r="A9" s="126" t="s">
        <v>265</v>
      </c>
      <c r="B9" s="127">
        <v>856.58237</v>
      </c>
      <c r="C9" s="128">
        <v>-27.1</v>
      </c>
      <c r="D9" s="132">
        <v>98.5695</v>
      </c>
      <c r="E9" s="123">
        <v>3.4</v>
      </c>
      <c r="F9" s="127">
        <v>69.53318</v>
      </c>
      <c r="G9" s="137">
        <v>6.3</v>
      </c>
    </row>
    <row r="10" spans="1:7" ht="21.75" customHeight="1">
      <c r="A10" s="126" t="s">
        <v>266</v>
      </c>
      <c r="B10" s="127">
        <v>498.06789</v>
      </c>
      <c r="C10" s="128">
        <v>11</v>
      </c>
      <c r="D10" s="132">
        <v>66.86911</v>
      </c>
      <c r="E10" s="123">
        <v>21.6</v>
      </c>
      <c r="F10" s="127">
        <v>48.51469</v>
      </c>
      <c r="G10" s="137">
        <v>31.8</v>
      </c>
    </row>
    <row r="11" spans="1:7" ht="21.75" customHeight="1">
      <c r="A11" s="126" t="s">
        <v>267</v>
      </c>
      <c r="B11" s="127">
        <v>200.49591</v>
      </c>
      <c r="C11" s="128">
        <v>-3.4</v>
      </c>
      <c r="D11" s="132">
        <v>18.85408</v>
      </c>
      <c r="E11" s="123">
        <v>-2.7</v>
      </c>
      <c r="F11" s="127">
        <v>13.5602</v>
      </c>
      <c r="G11" s="137">
        <v>6.9</v>
      </c>
    </row>
    <row r="12" spans="1:7" ht="21.75" customHeight="1">
      <c r="A12" s="121" t="s">
        <v>275</v>
      </c>
      <c r="B12" s="138"/>
      <c r="C12" s="138"/>
      <c r="D12" s="138"/>
      <c r="E12" s="138"/>
      <c r="F12" s="138"/>
      <c r="G12" s="134"/>
    </row>
    <row r="13" spans="1:7" ht="21.75" customHeight="1">
      <c r="A13" s="126" t="s">
        <v>261</v>
      </c>
      <c r="B13" s="139">
        <v>1260.23235</v>
      </c>
      <c r="C13" s="140">
        <v>-13.8</v>
      </c>
      <c r="D13" s="139">
        <v>141.03166</v>
      </c>
      <c r="E13" s="140">
        <v>17.2</v>
      </c>
      <c r="F13" s="139">
        <v>106.28672</v>
      </c>
      <c r="G13" s="141">
        <v>26.3</v>
      </c>
    </row>
    <row r="14" spans="1:7" ht="21.75" customHeight="1">
      <c r="A14" s="126" t="s">
        <v>262</v>
      </c>
      <c r="B14" s="139">
        <v>286.61008</v>
      </c>
      <c r="C14" s="140">
        <v>3.6</v>
      </c>
      <c r="D14" s="139">
        <v>18.52531</v>
      </c>
      <c r="E14" s="140">
        <v>-16.5</v>
      </c>
      <c r="F14" s="139">
        <v>13.12618</v>
      </c>
      <c r="G14" s="141">
        <v>-10.5</v>
      </c>
    </row>
    <row r="15" spans="1:7" ht="21.75" customHeight="1">
      <c r="A15" s="126" t="s">
        <v>263</v>
      </c>
      <c r="B15" s="139">
        <v>195.84335</v>
      </c>
      <c r="C15" s="140">
        <v>24</v>
      </c>
      <c r="D15" s="139">
        <v>16.54195</v>
      </c>
      <c r="E15" s="140">
        <v>125.8</v>
      </c>
      <c r="F15" s="139">
        <v>13.3996</v>
      </c>
      <c r="G15" s="141">
        <v>205.9</v>
      </c>
    </row>
    <row r="16" spans="1:7" ht="21.75" customHeight="1">
      <c r="A16" s="126" t="s">
        <v>264</v>
      </c>
      <c r="B16" s="139">
        <v>240.71478</v>
      </c>
      <c r="C16" s="140">
        <v>11.8</v>
      </c>
      <c r="D16" s="139">
        <v>38.87107</v>
      </c>
      <c r="E16" s="140">
        <v>22.2</v>
      </c>
      <c r="F16" s="139">
        <v>31.37158</v>
      </c>
      <c r="G16" s="141">
        <v>29.5</v>
      </c>
    </row>
    <row r="17" spans="1:7" ht="21.75" customHeight="1">
      <c r="A17" s="126" t="s">
        <v>265</v>
      </c>
      <c r="B17" s="139">
        <v>320.19739</v>
      </c>
      <c r="C17" s="140">
        <v>-48.6</v>
      </c>
      <c r="D17" s="139">
        <v>33.94736</v>
      </c>
      <c r="E17" s="140">
        <v>-11.7</v>
      </c>
      <c r="F17" s="139">
        <v>22.71528</v>
      </c>
      <c r="G17" s="141">
        <v>-17.3</v>
      </c>
    </row>
    <row r="18" spans="1:7" ht="21.75" customHeight="1">
      <c r="A18" s="126" t="s">
        <v>266</v>
      </c>
      <c r="B18" s="139">
        <v>120.99467</v>
      </c>
      <c r="C18" s="140">
        <v>27.9</v>
      </c>
      <c r="D18" s="139">
        <v>24.33058</v>
      </c>
      <c r="E18" s="140">
        <v>109.3</v>
      </c>
      <c r="F18" s="139">
        <v>19.83791</v>
      </c>
      <c r="G18" s="141">
        <v>138.8</v>
      </c>
    </row>
    <row r="19" spans="1:7" ht="21.75" customHeight="1">
      <c r="A19" s="126" t="s">
        <v>267</v>
      </c>
      <c r="B19" s="139">
        <v>95.87208</v>
      </c>
      <c r="C19" s="140">
        <v>0.9</v>
      </c>
      <c r="D19" s="139">
        <v>8.81539</v>
      </c>
      <c r="E19" s="140">
        <v>-1.2</v>
      </c>
      <c r="F19" s="139">
        <v>5.83617</v>
      </c>
      <c r="G19" s="141">
        <v>14.6</v>
      </c>
    </row>
    <row r="20" spans="1:7" ht="21.75" customHeight="1">
      <c r="A20" s="121" t="s">
        <v>276</v>
      </c>
      <c r="B20" s="138"/>
      <c r="C20" s="138"/>
      <c r="D20" s="138"/>
      <c r="E20" s="138"/>
      <c r="F20" s="138"/>
      <c r="G20" s="134"/>
    </row>
    <row r="21" spans="1:7" ht="21.75" customHeight="1">
      <c r="A21" s="126" t="s">
        <v>261</v>
      </c>
      <c r="B21" s="139">
        <v>1941.74676</v>
      </c>
      <c r="C21" s="140">
        <v>-8.8</v>
      </c>
      <c r="D21" s="139">
        <v>227.69663</v>
      </c>
      <c r="E21" s="140">
        <v>11</v>
      </c>
      <c r="F21" s="139">
        <v>170.663</v>
      </c>
      <c r="G21" s="141">
        <v>18.3</v>
      </c>
    </row>
    <row r="22" spans="1:7" ht="21.75" customHeight="1">
      <c r="A22" s="126" t="s">
        <v>262</v>
      </c>
      <c r="B22" s="142">
        <v>306.68937</v>
      </c>
      <c r="C22" s="143">
        <v>-1.7</v>
      </c>
      <c r="D22" s="142">
        <v>29.27799</v>
      </c>
      <c r="E22" s="143">
        <v>-13</v>
      </c>
      <c r="F22" s="142">
        <v>19.72093</v>
      </c>
      <c r="G22" s="144">
        <v>-7.8</v>
      </c>
    </row>
    <row r="23" spans="1:7" ht="21.75" customHeight="1">
      <c r="A23" s="126" t="s">
        <v>263</v>
      </c>
      <c r="B23" s="139">
        <v>346.5135</v>
      </c>
      <c r="C23" s="140">
        <v>6.5</v>
      </c>
      <c r="D23" s="139">
        <v>26.6511</v>
      </c>
      <c r="E23" s="140">
        <v>2.1</v>
      </c>
      <c r="F23" s="139">
        <v>20.22479</v>
      </c>
      <c r="G23" s="141">
        <v>7.9</v>
      </c>
    </row>
    <row r="24" spans="1:7" ht="21.75" customHeight="1">
      <c r="A24" s="126" t="s">
        <v>264</v>
      </c>
      <c r="B24" s="139">
        <v>365.00081</v>
      </c>
      <c r="C24" s="140">
        <v>2.3</v>
      </c>
      <c r="D24" s="139">
        <v>53.14751</v>
      </c>
      <c r="E24" s="140">
        <v>10.1</v>
      </c>
      <c r="F24" s="139">
        <v>42.2389</v>
      </c>
      <c r="G24" s="141">
        <v>16.3</v>
      </c>
    </row>
    <row r="25" spans="1:7" ht="21.75" customHeight="1">
      <c r="A25" s="126" t="s">
        <v>265</v>
      </c>
      <c r="B25" s="139">
        <v>496.67666</v>
      </c>
      <c r="C25" s="140">
        <v>-35</v>
      </c>
      <c r="D25" s="139">
        <v>61.66268</v>
      </c>
      <c r="E25" s="140">
        <v>16.2</v>
      </c>
      <c r="F25" s="139">
        <v>44.89849</v>
      </c>
      <c r="G25" s="141">
        <v>20.2</v>
      </c>
    </row>
    <row r="26" spans="1:7" ht="21.75" customHeight="1">
      <c r="A26" s="126" t="s">
        <v>266</v>
      </c>
      <c r="B26" s="139">
        <v>297.59582</v>
      </c>
      <c r="C26" s="140">
        <v>20</v>
      </c>
      <c r="D26" s="139">
        <v>46.29564</v>
      </c>
      <c r="E26" s="140">
        <v>36.3</v>
      </c>
      <c r="F26" s="145">
        <v>35.6082</v>
      </c>
      <c r="G26" s="141">
        <v>53.3</v>
      </c>
    </row>
    <row r="27" spans="1:7" ht="21.75" customHeight="1">
      <c r="A27" s="146" t="s">
        <v>267</v>
      </c>
      <c r="B27" s="147">
        <v>129.2706</v>
      </c>
      <c r="C27" s="148">
        <v>6.1</v>
      </c>
      <c r="D27" s="147">
        <v>10.66171</v>
      </c>
      <c r="E27" s="148">
        <v>5.1</v>
      </c>
      <c r="F27" s="147">
        <v>7.97169</v>
      </c>
      <c r="G27" s="149">
        <v>9.9</v>
      </c>
    </row>
  </sheetData>
  <sheetProtection/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M17" sqref="M17"/>
    </sheetView>
  </sheetViews>
  <sheetFormatPr defaultColWidth="8.25390625" defaultRowHeight="14.25"/>
  <cols>
    <col min="1" max="1" width="23.875" style="0" customWidth="1"/>
    <col min="2" max="2" width="18.625" style="1" customWidth="1"/>
    <col min="3" max="3" width="18.375" style="92" customWidth="1"/>
    <col min="4" max="4" width="8.625" style="0" customWidth="1"/>
  </cols>
  <sheetData>
    <row r="1" spans="1:3" ht="19.5" customHeight="1">
      <c r="A1" s="483" t="s">
        <v>277</v>
      </c>
      <c r="B1" s="483"/>
      <c r="C1" s="483"/>
    </row>
    <row r="2" spans="1:3" ht="15.75" customHeight="1">
      <c r="A2" s="483"/>
      <c r="B2" s="484"/>
      <c r="C2" s="484"/>
    </row>
    <row r="3" spans="1:3" ht="24" customHeight="1">
      <c r="A3" s="93"/>
      <c r="B3" s="94"/>
      <c r="C3" s="95"/>
    </row>
    <row r="4" spans="1:3" ht="33.75" customHeight="1">
      <c r="A4" s="96"/>
      <c r="B4" s="97" t="s">
        <v>34</v>
      </c>
      <c r="C4" s="98" t="s">
        <v>35</v>
      </c>
    </row>
    <row r="5" spans="1:3" ht="26.25" customHeight="1">
      <c r="A5" s="99" t="s">
        <v>278</v>
      </c>
      <c r="B5" s="100"/>
      <c r="C5" s="101"/>
    </row>
    <row r="6" spans="1:3" s="91" customFormat="1" ht="26.25" customHeight="1">
      <c r="A6" s="102" t="s">
        <v>279</v>
      </c>
      <c r="B6" s="103">
        <v>734.9008</v>
      </c>
      <c r="C6" s="104">
        <v>23.5</v>
      </c>
    </row>
    <row r="7" spans="1:3" ht="26.25" customHeight="1">
      <c r="A7" s="102" t="s">
        <v>262</v>
      </c>
      <c r="B7" s="103">
        <v>77.3321</v>
      </c>
      <c r="C7" s="104">
        <v>26.9</v>
      </c>
    </row>
    <row r="8" spans="1:3" ht="26.25" customHeight="1">
      <c r="A8" s="102" t="s">
        <v>263</v>
      </c>
      <c r="B8" s="103">
        <v>74.6131</v>
      </c>
      <c r="C8" s="104">
        <v>11</v>
      </c>
    </row>
    <row r="9" spans="1:3" ht="26.25" customHeight="1">
      <c r="A9" s="102" t="s">
        <v>264</v>
      </c>
      <c r="B9" s="103">
        <v>143.5905</v>
      </c>
      <c r="C9" s="104">
        <v>26.6</v>
      </c>
    </row>
    <row r="10" spans="1:3" ht="26.25" customHeight="1">
      <c r="A10" s="102" t="s">
        <v>265</v>
      </c>
      <c r="B10" s="103">
        <v>165.5297</v>
      </c>
      <c r="C10" s="104">
        <v>31</v>
      </c>
    </row>
    <row r="11" spans="1:3" ht="26.25" customHeight="1">
      <c r="A11" s="102" t="s">
        <v>266</v>
      </c>
      <c r="B11" s="103">
        <v>225.7929</v>
      </c>
      <c r="C11" s="104">
        <v>20.7</v>
      </c>
    </row>
    <row r="12" spans="1:3" ht="26.25" customHeight="1">
      <c r="A12" s="102" t="s">
        <v>267</v>
      </c>
      <c r="B12" s="103">
        <v>48.0425</v>
      </c>
      <c r="C12" s="105">
        <v>20.2</v>
      </c>
    </row>
    <row r="13" spans="1:3" ht="26.25" customHeight="1">
      <c r="A13" s="106" t="s">
        <v>280</v>
      </c>
      <c r="B13" s="107"/>
      <c r="C13" s="108" t="s">
        <v>251</v>
      </c>
    </row>
    <row r="14" spans="1:3" s="91" customFormat="1" ht="26.25" customHeight="1">
      <c r="A14" s="109" t="s">
        <v>279</v>
      </c>
      <c r="B14" s="110">
        <v>9.4279</v>
      </c>
      <c r="C14" s="104">
        <v>48.86</v>
      </c>
    </row>
    <row r="15" spans="1:3" ht="26.25" customHeight="1">
      <c r="A15" s="109" t="s">
        <v>262</v>
      </c>
      <c r="B15" s="111">
        <v>0.3408</v>
      </c>
      <c r="C15" s="112">
        <v>13.63</v>
      </c>
    </row>
    <row r="16" spans="1:3" ht="26.25" customHeight="1">
      <c r="A16" s="109" t="s">
        <v>263</v>
      </c>
      <c r="B16" s="110">
        <v>0.3442</v>
      </c>
      <c r="C16" s="104">
        <v>13.77</v>
      </c>
    </row>
    <row r="17" spans="1:3" ht="26.25" customHeight="1">
      <c r="A17" s="109" t="s">
        <v>264</v>
      </c>
      <c r="B17" s="110">
        <v>1.8579</v>
      </c>
      <c r="C17" s="104">
        <v>74.32</v>
      </c>
    </row>
    <row r="18" spans="1:3" ht="26.25" customHeight="1">
      <c r="A18" s="109" t="s">
        <v>265</v>
      </c>
      <c r="B18" s="110">
        <v>2.6728</v>
      </c>
      <c r="C18" s="104">
        <v>106.91</v>
      </c>
    </row>
    <row r="19" spans="1:3" ht="26.25" customHeight="1">
      <c r="A19" s="109" t="s">
        <v>266</v>
      </c>
      <c r="B19" s="110">
        <v>1.3274</v>
      </c>
      <c r="C19" s="104">
        <v>53.1</v>
      </c>
    </row>
    <row r="20" spans="1:3" ht="26.25" customHeight="1">
      <c r="A20" s="113" t="s">
        <v>267</v>
      </c>
      <c r="B20" s="114">
        <v>0.7858</v>
      </c>
      <c r="C20" s="115">
        <v>31.43</v>
      </c>
    </row>
    <row r="21" ht="14.25">
      <c r="C21" s="59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8"/>
  <sheetViews>
    <sheetView workbookViewId="0" topLeftCell="A1">
      <selection activeCell="Q83" sqref="Q83"/>
    </sheetView>
  </sheetViews>
  <sheetFormatPr defaultColWidth="8.25390625" defaultRowHeight="14.25"/>
  <cols>
    <col min="1" max="1" width="22.50390625" style="0" customWidth="1"/>
    <col min="2" max="2" width="11.375" style="0" customWidth="1"/>
    <col min="3" max="3" width="7.50390625" style="3" customWidth="1"/>
    <col min="4" max="4" width="7.50390625" style="1" customWidth="1"/>
    <col min="5" max="5" width="6.875" style="0" customWidth="1"/>
    <col min="6" max="13" width="7.50390625" style="0" customWidth="1"/>
  </cols>
  <sheetData>
    <row r="1" spans="1:13" ht="24" customHeight="1">
      <c r="A1" s="485" t="s">
        <v>281</v>
      </c>
      <c r="B1" s="486"/>
      <c r="C1" s="486"/>
      <c r="D1" s="487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6" customHeight="1">
      <c r="A2" s="4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24" customHeight="1">
      <c r="A3" s="8" t="s">
        <v>282</v>
      </c>
      <c r="B3" s="9"/>
      <c r="C3" s="10" t="s">
        <v>283</v>
      </c>
      <c r="D3" s="11" t="s">
        <v>284</v>
      </c>
      <c r="E3" s="10" t="s">
        <v>285</v>
      </c>
      <c r="F3" s="10" t="s">
        <v>286</v>
      </c>
      <c r="G3" s="10" t="s">
        <v>287</v>
      </c>
      <c r="H3" s="10" t="s">
        <v>288</v>
      </c>
      <c r="I3" s="10" t="s">
        <v>289</v>
      </c>
      <c r="J3" s="10" t="s">
        <v>290</v>
      </c>
      <c r="K3" s="10" t="s">
        <v>291</v>
      </c>
      <c r="L3" s="10" t="s">
        <v>292</v>
      </c>
      <c r="M3" s="51" t="s">
        <v>293</v>
      </c>
    </row>
    <row r="4" spans="1:13" ht="17.25" customHeight="1">
      <c r="A4" s="488" t="s">
        <v>294</v>
      </c>
      <c r="B4" s="12" t="s">
        <v>37</v>
      </c>
      <c r="C4" s="13">
        <v>13.32</v>
      </c>
      <c r="D4" s="14">
        <v>19.12</v>
      </c>
      <c r="E4" s="15">
        <v>26.04</v>
      </c>
      <c r="F4" s="13">
        <v>33.2</v>
      </c>
      <c r="G4" s="16">
        <v>43.39</v>
      </c>
      <c r="H4" s="17">
        <v>48.08</v>
      </c>
      <c r="I4" s="17">
        <v>53.53</v>
      </c>
      <c r="J4" s="17">
        <v>57.11</v>
      </c>
      <c r="K4" s="17"/>
      <c r="L4" s="17"/>
      <c r="M4" s="52"/>
    </row>
    <row r="5" spans="1:13" ht="17.25" customHeight="1">
      <c r="A5" s="488"/>
      <c r="B5" s="18" t="s">
        <v>35</v>
      </c>
      <c r="C5" s="19">
        <v>11.8</v>
      </c>
      <c r="D5" s="20">
        <v>-2.1</v>
      </c>
      <c r="E5" s="21">
        <v>-2</v>
      </c>
      <c r="F5" s="19">
        <v>0.1</v>
      </c>
      <c r="G5" s="22">
        <v>-1.3</v>
      </c>
      <c r="H5" s="20">
        <v>-1.9</v>
      </c>
      <c r="I5" s="20">
        <v>2.1</v>
      </c>
      <c r="J5" s="20">
        <v>3.2</v>
      </c>
      <c r="K5" s="20"/>
      <c r="L5" s="20"/>
      <c r="M5" s="53"/>
    </row>
    <row r="6" spans="1:13" ht="17.25" customHeight="1">
      <c r="A6" s="488" t="s">
        <v>295</v>
      </c>
      <c r="B6" s="12" t="s">
        <v>37</v>
      </c>
      <c r="C6" s="23">
        <v>8.08</v>
      </c>
      <c r="D6" s="17">
        <v>11.74</v>
      </c>
      <c r="E6" s="15">
        <v>16.01</v>
      </c>
      <c r="F6" s="23">
        <v>19.75</v>
      </c>
      <c r="G6" s="16">
        <v>25.88</v>
      </c>
      <c r="H6" s="17">
        <v>28.14</v>
      </c>
      <c r="I6" s="17">
        <v>32.21</v>
      </c>
      <c r="J6" s="17">
        <v>34.25</v>
      </c>
      <c r="K6" s="17"/>
      <c r="L6" s="17"/>
      <c r="M6" s="52"/>
    </row>
    <row r="7" spans="1:13" ht="17.25" customHeight="1">
      <c r="A7" s="488"/>
      <c r="B7" s="18" t="s">
        <v>35</v>
      </c>
      <c r="C7" s="19">
        <v>12.1</v>
      </c>
      <c r="D7" s="20">
        <v>-1.8</v>
      </c>
      <c r="E7" s="21">
        <v>-0.3</v>
      </c>
      <c r="F7" s="19">
        <v>0.3</v>
      </c>
      <c r="G7" s="22">
        <v>-3.6</v>
      </c>
      <c r="H7" s="20">
        <v>-5.5</v>
      </c>
      <c r="I7" s="20">
        <v>0.1</v>
      </c>
      <c r="J7" s="20">
        <v>1.7</v>
      </c>
      <c r="K7" s="20"/>
      <c r="L7" s="20"/>
      <c r="M7" s="53"/>
    </row>
    <row r="8" spans="1:13" ht="17.25" customHeight="1">
      <c r="A8" s="488" t="s">
        <v>296</v>
      </c>
      <c r="B8" s="12" t="s">
        <v>37</v>
      </c>
      <c r="C8" s="23">
        <v>12.78</v>
      </c>
      <c r="D8" s="17">
        <v>18.09</v>
      </c>
      <c r="E8" s="15">
        <v>24.7</v>
      </c>
      <c r="F8" s="23">
        <v>31.76</v>
      </c>
      <c r="G8" s="16">
        <v>41.55</v>
      </c>
      <c r="H8" s="17">
        <v>46.01</v>
      </c>
      <c r="I8" s="17">
        <v>51.16</v>
      </c>
      <c r="J8" s="17">
        <v>54.68</v>
      </c>
      <c r="K8" s="17"/>
      <c r="L8" s="17"/>
      <c r="M8" s="52"/>
    </row>
    <row r="9" spans="1:13" ht="17.25" customHeight="1">
      <c r="A9" s="488"/>
      <c r="B9" s="18" t="s">
        <v>35</v>
      </c>
      <c r="C9" s="19">
        <v>15</v>
      </c>
      <c r="D9" s="20">
        <v>-3.3</v>
      </c>
      <c r="E9" s="21">
        <v>-2.5</v>
      </c>
      <c r="F9" s="19">
        <v>0.7</v>
      </c>
      <c r="G9" s="22">
        <v>-1.4</v>
      </c>
      <c r="H9" s="20">
        <v>-1.8</v>
      </c>
      <c r="I9" s="20">
        <v>2.4</v>
      </c>
      <c r="J9" s="20">
        <v>3.7</v>
      </c>
      <c r="K9" s="20"/>
      <c r="L9" s="20"/>
      <c r="M9" s="53"/>
    </row>
    <row r="10" spans="1:13" ht="17.25" customHeight="1">
      <c r="A10" s="488" t="s">
        <v>297</v>
      </c>
      <c r="B10" s="12" t="s">
        <v>37</v>
      </c>
      <c r="C10" s="23">
        <v>12.89</v>
      </c>
      <c r="D10" s="17">
        <v>16.7</v>
      </c>
      <c r="E10" s="15">
        <v>21.61</v>
      </c>
      <c r="F10" s="23">
        <v>23.89</v>
      </c>
      <c r="G10" s="16">
        <v>29.56</v>
      </c>
      <c r="H10" s="17">
        <v>33.44</v>
      </c>
      <c r="I10" s="17">
        <v>39.97</v>
      </c>
      <c r="J10" s="17">
        <v>43.81</v>
      </c>
      <c r="K10" s="17"/>
      <c r="L10" s="17"/>
      <c r="M10" s="52"/>
    </row>
    <row r="11" spans="1:13" ht="17.25" customHeight="1">
      <c r="A11" s="488"/>
      <c r="B11" s="18" t="s">
        <v>35</v>
      </c>
      <c r="C11" s="19">
        <v>32.3</v>
      </c>
      <c r="D11" s="20">
        <v>23.2</v>
      </c>
      <c r="E11" s="21">
        <v>28.9</v>
      </c>
      <c r="F11" s="19">
        <v>27.2</v>
      </c>
      <c r="G11" s="22">
        <v>18.2</v>
      </c>
      <c r="H11" s="20">
        <v>25.2</v>
      </c>
      <c r="I11" s="20">
        <v>27</v>
      </c>
      <c r="J11" s="20">
        <v>19.6</v>
      </c>
      <c r="K11" s="20"/>
      <c r="L11" s="20"/>
      <c r="M11" s="53"/>
    </row>
    <row r="12" spans="1:13" ht="17.25" customHeight="1">
      <c r="A12" s="489" t="s">
        <v>298</v>
      </c>
      <c r="B12" s="24" t="s">
        <v>299</v>
      </c>
      <c r="C12" s="25">
        <v>26.76</v>
      </c>
      <c r="D12" s="17">
        <v>89.53</v>
      </c>
      <c r="E12" s="15">
        <v>76.91</v>
      </c>
      <c r="F12" s="23">
        <v>79.06</v>
      </c>
      <c r="G12" s="16">
        <v>80.97</v>
      </c>
      <c r="H12" s="17">
        <v>79.74</v>
      </c>
      <c r="I12" s="17">
        <v>82.37</v>
      </c>
      <c r="J12" s="17">
        <v>88.93</v>
      </c>
      <c r="K12" s="17"/>
      <c r="L12" s="17"/>
      <c r="M12" s="52"/>
    </row>
    <row r="13" spans="1:13" ht="17.25" customHeight="1">
      <c r="A13" s="489"/>
      <c r="B13" s="18" t="s">
        <v>35</v>
      </c>
      <c r="C13" s="26">
        <v>-29.9</v>
      </c>
      <c r="D13" s="20">
        <v>4</v>
      </c>
      <c r="E13" s="21">
        <v>4.2</v>
      </c>
      <c r="F13" s="19">
        <v>4.4</v>
      </c>
      <c r="G13" s="22">
        <v>-7.5</v>
      </c>
      <c r="H13" s="20">
        <v>8</v>
      </c>
      <c r="I13" s="20">
        <v>7.8</v>
      </c>
      <c r="J13" s="20">
        <v>2.5</v>
      </c>
      <c r="K13" s="20"/>
      <c r="L13" s="20"/>
      <c r="M13" s="54"/>
    </row>
    <row r="14" spans="1:13" ht="17.25" customHeight="1">
      <c r="A14" s="489"/>
      <c r="B14" s="12" t="s">
        <v>37</v>
      </c>
      <c r="C14" s="25">
        <v>94.38</v>
      </c>
      <c r="D14" s="17">
        <v>184.26</v>
      </c>
      <c r="E14" s="15">
        <v>247.67</v>
      </c>
      <c r="F14" s="23">
        <v>319.31</v>
      </c>
      <c r="G14" s="16">
        <v>402.27</v>
      </c>
      <c r="H14" s="17">
        <v>483.08</v>
      </c>
      <c r="I14" s="17">
        <v>561.19</v>
      </c>
      <c r="J14" s="17">
        <v>648.52</v>
      </c>
      <c r="K14" s="17"/>
      <c r="L14" s="17"/>
      <c r="M14" s="52"/>
    </row>
    <row r="15" spans="1:13" ht="17.25" customHeight="1">
      <c r="A15" s="489"/>
      <c r="B15" s="18" t="s">
        <v>35</v>
      </c>
      <c r="C15" s="26">
        <v>-15.9</v>
      </c>
      <c r="D15" s="20">
        <v>-6.6</v>
      </c>
      <c r="E15" s="21">
        <v>-7.7</v>
      </c>
      <c r="F15" s="19">
        <v>-6.5</v>
      </c>
      <c r="G15" s="22">
        <v>-6.2</v>
      </c>
      <c r="H15" s="20">
        <v>-3.3</v>
      </c>
      <c r="I15" s="20">
        <v>-1.4</v>
      </c>
      <c r="J15" s="20">
        <v>-1</v>
      </c>
      <c r="K15" s="20"/>
      <c r="L15" s="20"/>
      <c r="M15" s="54"/>
    </row>
    <row r="16" spans="1:13" ht="17.25" customHeight="1">
      <c r="A16" s="488" t="s">
        <v>300</v>
      </c>
      <c r="B16" s="12" t="s">
        <v>37</v>
      </c>
      <c r="C16" s="3">
        <v>16.84</v>
      </c>
      <c r="D16" s="17">
        <v>31.72</v>
      </c>
      <c r="E16" s="27">
        <v>42.71</v>
      </c>
      <c r="F16" s="17">
        <v>53.97</v>
      </c>
      <c r="G16" s="16">
        <v>67.75</v>
      </c>
      <c r="H16" s="17">
        <v>81.2</v>
      </c>
      <c r="I16" s="46">
        <v>94.03</v>
      </c>
      <c r="J16" s="46">
        <v>108.64</v>
      </c>
      <c r="K16" s="46"/>
      <c r="L16" s="46"/>
      <c r="M16" s="55"/>
    </row>
    <row r="17" spans="1:13" ht="17.25" customHeight="1">
      <c r="A17" s="488"/>
      <c r="B17" s="18" t="s">
        <v>35</v>
      </c>
      <c r="C17" s="28">
        <v>-12</v>
      </c>
      <c r="D17" s="20">
        <v>-4.2</v>
      </c>
      <c r="E17" s="21">
        <v>-2.4</v>
      </c>
      <c r="F17" s="20">
        <v>-0.8</v>
      </c>
      <c r="G17" s="22">
        <v>-0.9</v>
      </c>
      <c r="H17" s="20">
        <v>-0.4</v>
      </c>
      <c r="I17" s="20">
        <v>0.8</v>
      </c>
      <c r="J17" s="20">
        <v>1.7</v>
      </c>
      <c r="K17" s="20"/>
      <c r="L17" s="20"/>
      <c r="M17" s="53"/>
    </row>
    <row r="18" spans="1:13" ht="17.25" customHeight="1">
      <c r="A18" s="490" t="s">
        <v>275</v>
      </c>
      <c r="B18" s="12" t="s">
        <v>37</v>
      </c>
      <c r="C18" s="23">
        <v>5.48</v>
      </c>
      <c r="D18" s="17">
        <v>11.36</v>
      </c>
      <c r="E18" s="15">
        <v>14.92</v>
      </c>
      <c r="F18" s="17">
        <v>18.79</v>
      </c>
      <c r="G18" s="16">
        <v>23.49</v>
      </c>
      <c r="H18" s="17">
        <v>28.3</v>
      </c>
      <c r="I18" s="17">
        <v>33.01</v>
      </c>
      <c r="J18" s="17">
        <v>38.24</v>
      </c>
      <c r="K18" s="17"/>
      <c r="L18" s="17"/>
      <c r="M18" s="52"/>
    </row>
    <row r="19" spans="1:13" ht="17.25" customHeight="1">
      <c r="A19" s="490"/>
      <c r="B19" s="18" t="s">
        <v>35</v>
      </c>
      <c r="C19" s="19">
        <v>-8.4</v>
      </c>
      <c r="D19" s="20">
        <v>2.5</v>
      </c>
      <c r="E19" s="21">
        <v>2.4</v>
      </c>
      <c r="F19" s="20">
        <v>5</v>
      </c>
      <c r="G19" s="22">
        <v>5</v>
      </c>
      <c r="H19" s="20">
        <v>6.1</v>
      </c>
      <c r="I19" s="20">
        <v>7.2</v>
      </c>
      <c r="J19" s="20">
        <v>7.4</v>
      </c>
      <c r="K19" s="20"/>
      <c r="L19" s="20"/>
      <c r="M19" s="53"/>
    </row>
    <row r="20" spans="1:13" ht="17.25" customHeight="1">
      <c r="A20" s="490" t="s">
        <v>301</v>
      </c>
      <c r="B20" s="12" t="s">
        <v>37</v>
      </c>
      <c r="C20" s="17">
        <v>8.69</v>
      </c>
      <c r="D20" s="17">
        <v>16.19</v>
      </c>
      <c r="E20" s="15">
        <v>21.58</v>
      </c>
      <c r="F20" s="17">
        <v>28.67</v>
      </c>
      <c r="G20" s="16">
        <v>36.16</v>
      </c>
      <c r="H20" s="17">
        <v>43.8</v>
      </c>
      <c r="I20" s="17">
        <v>50.64</v>
      </c>
      <c r="J20" s="17">
        <v>58.76</v>
      </c>
      <c r="K20" s="17"/>
      <c r="L20" s="17"/>
      <c r="M20" s="52"/>
    </row>
    <row r="21" spans="1:13" ht="17.25" customHeight="1">
      <c r="A21" s="490"/>
      <c r="B21" s="18" t="s">
        <v>35</v>
      </c>
      <c r="C21" s="29">
        <v>-11</v>
      </c>
      <c r="D21" s="20">
        <v>-5.2</v>
      </c>
      <c r="E21" s="21">
        <v>-2</v>
      </c>
      <c r="F21" s="20">
        <v>-0.8</v>
      </c>
      <c r="G21" s="22">
        <v>-1.1</v>
      </c>
      <c r="H21" s="20">
        <v>0.1</v>
      </c>
      <c r="I21" s="20">
        <v>1</v>
      </c>
      <c r="J21" s="20">
        <v>1.7</v>
      </c>
      <c r="K21" s="20"/>
      <c r="L21" s="20"/>
      <c r="M21" s="53"/>
    </row>
    <row r="22" spans="1:13" ht="17.25" customHeight="1">
      <c r="A22" s="490" t="s">
        <v>302</v>
      </c>
      <c r="B22" s="12" t="s">
        <v>37</v>
      </c>
      <c r="C22" s="23">
        <v>5.48</v>
      </c>
      <c r="D22" s="17">
        <v>12.82</v>
      </c>
      <c r="E22" s="15">
        <v>17.83</v>
      </c>
      <c r="F22" s="17">
        <v>23.47</v>
      </c>
      <c r="G22" s="16">
        <v>30.26</v>
      </c>
      <c r="H22" s="17">
        <v>36.98</v>
      </c>
      <c r="I22" s="17">
        <v>43.42</v>
      </c>
      <c r="J22" s="17">
        <v>50.36</v>
      </c>
      <c r="K22" s="17"/>
      <c r="L22" s="17"/>
      <c r="M22" s="52"/>
    </row>
    <row r="23" spans="1:13" ht="17.25" customHeight="1">
      <c r="A23" s="490"/>
      <c r="B23" s="18" t="s">
        <v>35</v>
      </c>
      <c r="C23" s="19">
        <v>-8.3</v>
      </c>
      <c r="D23" s="20">
        <v>2.1</v>
      </c>
      <c r="E23" s="21">
        <v>5.1</v>
      </c>
      <c r="F23" s="20">
        <v>7.2</v>
      </c>
      <c r="G23" s="22">
        <v>7.9</v>
      </c>
      <c r="H23" s="20">
        <v>8.1</v>
      </c>
      <c r="I23" s="20">
        <v>9.9</v>
      </c>
      <c r="J23" s="20">
        <v>10.1</v>
      </c>
      <c r="K23" s="20"/>
      <c r="L23" s="20"/>
      <c r="M23" s="53"/>
    </row>
    <row r="24" spans="1:13" ht="17.25" customHeight="1">
      <c r="A24" s="491" t="s">
        <v>303</v>
      </c>
      <c r="B24" s="12" t="s">
        <v>37</v>
      </c>
      <c r="C24" s="30"/>
      <c r="D24" s="20"/>
      <c r="E24" s="21"/>
      <c r="F24" s="20"/>
      <c r="G24" s="22"/>
      <c r="H24" s="20"/>
      <c r="I24" s="20"/>
      <c r="J24" s="20"/>
      <c r="K24" s="20"/>
      <c r="L24" s="20"/>
      <c r="M24" s="53"/>
    </row>
    <row r="25" spans="1:13" ht="17.25" customHeight="1">
      <c r="A25" s="491"/>
      <c r="B25" s="18" t="s">
        <v>35</v>
      </c>
      <c r="C25" s="30">
        <v>-11.5</v>
      </c>
      <c r="D25" s="20">
        <v>-2.9</v>
      </c>
      <c r="E25" s="21">
        <v>0.7</v>
      </c>
      <c r="F25" s="20">
        <v>2.9</v>
      </c>
      <c r="G25" s="22">
        <v>4.3</v>
      </c>
      <c r="H25" s="20">
        <v>5.8</v>
      </c>
      <c r="I25" s="20">
        <v>5.8</v>
      </c>
      <c r="J25" s="20">
        <v>6.2</v>
      </c>
      <c r="K25" s="20"/>
      <c r="L25" s="20"/>
      <c r="M25" s="53"/>
    </row>
    <row r="26" spans="1:13" ht="17.25" customHeight="1">
      <c r="A26" s="491" t="s">
        <v>304</v>
      </c>
      <c r="B26" s="12" t="s">
        <v>37</v>
      </c>
      <c r="C26" s="30"/>
      <c r="D26" s="20"/>
      <c r="E26" s="21"/>
      <c r="F26" s="20"/>
      <c r="G26" s="22"/>
      <c r="H26" s="20"/>
      <c r="I26" s="20"/>
      <c r="J26" s="20"/>
      <c r="K26" s="20"/>
      <c r="L26" s="20"/>
      <c r="M26" s="53"/>
    </row>
    <row r="27" spans="1:13" ht="17.25" customHeight="1">
      <c r="A27" s="491"/>
      <c r="B27" s="18" t="s">
        <v>35</v>
      </c>
      <c r="C27" s="30">
        <v>-2.8</v>
      </c>
      <c r="D27" s="20">
        <v>7.4</v>
      </c>
      <c r="E27" s="21">
        <v>23.6</v>
      </c>
      <c r="F27" s="20">
        <v>20.8</v>
      </c>
      <c r="G27" s="22">
        <v>16.9</v>
      </c>
      <c r="H27" s="20">
        <v>14.6</v>
      </c>
      <c r="I27" s="20">
        <v>14.7</v>
      </c>
      <c r="J27" s="20">
        <v>22.5</v>
      </c>
      <c r="K27" s="20"/>
      <c r="L27" s="20"/>
      <c r="M27" s="53"/>
    </row>
    <row r="28" spans="1:13" ht="17.25" customHeight="1">
      <c r="A28" s="491" t="s">
        <v>305</v>
      </c>
      <c r="B28" s="12" t="s">
        <v>37</v>
      </c>
      <c r="C28" s="30"/>
      <c r="D28" s="20"/>
      <c r="E28" s="21"/>
      <c r="F28" s="20"/>
      <c r="G28" s="22"/>
      <c r="H28" s="20"/>
      <c r="I28" s="20"/>
      <c r="J28" s="20"/>
      <c r="K28" s="20"/>
      <c r="L28" s="20"/>
      <c r="M28" s="53"/>
    </row>
    <row r="29" spans="1:13" ht="17.25" customHeight="1">
      <c r="A29" s="491"/>
      <c r="B29" s="18" t="s">
        <v>35</v>
      </c>
      <c r="C29" s="30">
        <v>-17.8</v>
      </c>
      <c r="D29" s="20">
        <v>-9.9</v>
      </c>
      <c r="E29" s="21">
        <v>-10.825505195225874</v>
      </c>
      <c r="F29" s="20">
        <v>-4.7</v>
      </c>
      <c r="G29" s="22">
        <v>-1.1</v>
      </c>
      <c r="H29" s="20">
        <v>2.6</v>
      </c>
      <c r="I29" s="20">
        <v>2.7</v>
      </c>
      <c r="J29" s="20">
        <v>0.1</v>
      </c>
      <c r="K29" s="20"/>
      <c r="L29" s="20"/>
      <c r="M29" s="53"/>
    </row>
    <row r="30" spans="1:13" ht="17.25" customHeight="1">
      <c r="A30" s="491" t="s">
        <v>306</v>
      </c>
      <c r="B30" s="12" t="s">
        <v>37</v>
      </c>
      <c r="C30" s="31">
        <v>5.54</v>
      </c>
      <c r="D30" s="17">
        <v>14.9466</v>
      </c>
      <c r="E30" s="15">
        <v>22.3287</v>
      </c>
      <c r="F30" s="17">
        <v>31.3861</v>
      </c>
      <c r="G30" s="17">
        <v>42.0113</v>
      </c>
      <c r="H30" s="17">
        <v>58.1007</v>
      </c>
      <c r="I30" s="17">
        <v>66.13</v>
      </c>
      <c r="J30" s="17">
        <v>69.95</v>
      </c>
      <c r="K30" s="20"/>
      <c r="L30" s="20"/>
      <c r="M30" s="53"/>
    </row>
    <row r="31" spans="1:13" ht="17.25" customHeight="1">
      <c r="A31" s="491"/>
      <c r="B31" s="18" t="s">
        <v>35</v>
      </c>
      <c r="C31" s="30">
        <v>-6.6</v>
      </c>
      <c r="D31" s="20">
        <v>2.2</v>
      </c>
      <c r="E31" s="21">
        <v>-8.4</v>
      </c>
      <c r="F31" s="20">
        <v>0.9</v>
      </c>
      <c r="G31" s="20">
        <v>-2.9</v>
      </c>
      <c r="H31" s="20">
        <v>5.6</v>
      </c>
      <c r="I31" s="20">
        <v>6.5</v>
      </c>
      <c r="J31" s="20">
        <v>5.3</v>
      </c>
      <c r="K31" s="20"/>
      <c r="L31" s="20"/>
      <c r="M31" s="53"/>
    </row>
    <row r="32" spans="1:13" ht="17.25" customHeight="1">
      <c r="A32" s="491" t="s">
        <v>307</v>
      </c>
      <c r="B32" s="32" t="s">
        <v>308</v>
      </c>
      <c r="C32" s="31">
        <v>1.97</v>
      </c>
      <c r="D32" s="17">
        <v>3.0445</v>
      </c>
      <c r="E32" s="15">
        <v>19.19</v>
      </c>
      <c r="F32" s="23">
        <v>23.883</v>
      </c>
      <c r="G32" s="23">
        <v>53.1116</v>
      </c>
      <c r="H32" s="17">
        <v>65.2292</v>
      </c>
      <c r="I32" s="17">
        <v>75.76</v>
      </c>
      <c r="J32" s="17">
        <v>81.81</v>
      </c>
      <c r="K32" s="20"/>
      <c r="L32" s="20"/>
      <c r="M32" s="53"/>
    </row>
    <row r="33" spans="1:13" ht="17.25" customHeight="1">
      <c r="A33" s="491"/>
      <c r="B33" s="18" t="s">
        <v>35</v>
      </c>
      <c r="C33" s="19">
        <v>-21.5</v>
      </c>
      <c r="D33" s="20">
        <v>-57.4</v>
      </c>
      <c r="E33" s="21">
        <v>63.5</v>
      </c>
      <c r="F33" s="19">
        <v>30.1</v>
      </c>
      <c r="G33" s="19">
        <v>48.3</v>
      </c>
      <c r="H33" s="20">
        <v>48.4</v>
      </c>
      <c r="I33" s="20">
        <v>67.6</v>
      </c>
      <c r="J33" s="20">
        <v>0.9</v>
      </c>
      <c r="K33" s="20"/>
      <c r="L33" s="20"/>
      <c r="M33" s="53"/>
    </row>
    <row r="34" spans="1:13" ht="17.25" customHeight="1">
      <c r="A34" s="489" t="s">
        <v>309</v>
      </c>
      <c r="B34" s="33" t="s">
        <v>37</v>
      </c>
      <c r="C34" s="19"/>
      <c r="D34" s="20"/>
      <c r="E34" s="21"/>
      <c r="F34" s="19"/>
      <c r="G34" s="19"/>
      <c r="H34" s="20"/>
      <c r="I34" s="20"/>
      <c r="J34" s="20"/>
      <c r="K34" s="20"/>
      <c r="L34" s="20"/>
      <c r="M34" s="53"/>
    </row>
    <row r="35" spans="1:13" ht="17.25" customHeight="1">
      <c r="A35" s="492"/>
      <c r="B35" s="34" t="s">
        <v>35</v>
      </c>
      <c r="C35" s="19">
        <v>-0.5</v>
      </c>
      <c r="D35" s="20">
        <v>-2.6</v>
      </c>
      <c r="E35" s="21">
        <v>9.7</v>
      </c>
      <c r="F35" s="19">
        <v>8.8</v>
      </c>
      <c r="G35" s="19">
        <v>6.3</v>
      </c>
      <c r="H35" s="20">
        <v>9.8</v>
      </c>
      <c r="I35" s="20">
        <v>16.9</v>
      </c>
      <c r="J35" s="20">
        <v>19</v>
      </c>
      <c r="K35" s="20"/>
      <c r="L35" s="20"/>
      <c r="M35" s="53"/>
    </row>
    <row r="36" spans="1:13" ht="17.25" customHeight="1">
      <c r="A36" s="493" t="s">
        <v>310</v>
      </c>
      <c r="B36" s="33" t="s">
        <v>37</v>
      </c>
      <c r="C36" s="19"/>
      <c r="D36" s="20"/>
      <c r="E36" s="21"/>
      <c r="F36" s="19"/>
      <c r="G36" s="19"/>
      <c r="H36" s="20"/>
      <c r="I36" s="20"/>
      <c r="J36" s="20"/>
      <c r="K36" s="20"/>
      <c r="L36" s="20"/>
      <c r="M36" s="53"/>
    </row>
    <row r="37" spans="1:13" ht="17.25" customHeight="1">
      <c r="A37" s="494"/>
      <c r="B37" s="35" t="s">
        <v>35</v>
      </c>
      <c r="C37" s="19">
        <v>86.3</v>
      </c>
      <c r="D37" s="20">
        <v>-48.8</v>
      </c>
      <c r="E37" s="21">
        <v>109.7</v>
      </c>
      <c r="F37" s="19">
        <v>101.2</v>
      </c>
      <c r="G37" s="19">
        <v>86.8</v>
      </c>
      <c r="H37" s="20">
        <v>91.3</v>
      </c>
      <c r="I37" s="20">
        <v>32.8</v>
      </c>
      <c r="J37" s="20">
        <v>52.2</v>
      </c>
      <c r="K37" s="20"/>
      <c r="L37" s="20"/>
      <c r="M37" s="53"/>
    </row>
    <row r="38" spans="1:13" ht="17.25" customHeight="1">
      <c r="A38" s="488" t="s">
        <v>311</v>
      </c>
      <c r="B38" s="24" t="s">
        <v>37</v>
      </c>
      <c r="C38" s="19"/>
      <c r="D38" s="20"/>
      <c r="E38" s="21"/>
      <c r="F38" s="19"/>
      <c r="G38" s="19"/>
      <c r="H38" s="20"/>
      <c r="I38" s="20"/>
      <c r="J38" s="20"/>
      <c r="K38" s="20"/>
      <c r="L38" s="20"/>
      <c r="M38" s="53"/>
    </row>
    <row r="39" spans="1:13" ht="17.25" customHeight="1">
      <c r="A39" s="488"/>
      <c r="B39" s="18" t="s">
        <v>35</v>
      </c>
      <c r="C39" s="19">
        <v>-28.4</v>
      </c>
      <c r="D39" s="20">
        <v>-3.1</v>
      </c>
      <c r="E39" s="21">
        <v>12.4</v>
      </c>
      <c r="F39" s="19">
        <v>17.8</v>
      </c>
      <c r="G39" s="19">
        <v>18</v>
      </c>
      <c r="H39" s="20">
        <v>9.7</v>
      </c>
      <c r="I39" s="20">
        <v>6.7</v>
      </c>
      <c r="J39" s="20">
        <v>15.3</v>
      </c>
      <c r="K39" s="20"/>
      <c r="L39" s="20"/>
      <c r="M39" s="53"/>
    </row>
    <row r="40" spans="1:13" ht="17.25" customHeight="1">
      <c r="A40" s="493" t="s">
        <v>312</v>
      </c>
      <c r="B40" s="33" t="s">
        <v>37</v>
      </c>
      <c r="C40" s="19"/>
      <c r="D40" s="20"/>
      <c r="E40" s="21"/>
      <c r="F40" s="19"/>
      <c r="G40" s="19"/>
      <c r="H40" s="20"/>
      <c r="I40" s="20"/>
      <c r="J40" s="20"/>
      <c r="K40" s="20"/>
      <c r="L40" s="20"/>
      <c r="M40" s="53"/>
    </row>
    <row r="41" spans="1:13" ht="17.25" customHeight="1">
      <c r="A41" s="495"/>
      <c r="B41" s="36" t="s">
        <v>35</v>
      </c>
      <c r="C41" s="19">
        <v>-53.5</v>
      </c>
      <c r="D41" s="20">
        <v>-31.1</v>
      </c>
      <c r="E41" s="21">
        <v>-26.7150715795186</v>
      </c>
      <c r="F41" s="19">
        <v>-19.7</v>
      </c>
      <c r="G41" s="19">
        <v>-12.2</v>
      </c>
      <c r="H41" s="20">
        <v>-17.7</v>
      </c>
      <c r="I41" s="20">
        <v>-14.5</v>
      </c>
      <c r="J41" s="20">
        <v>-16.2</v>
      </c>
      <c r="K41" s="20"/>
      <c r="L41" s="20"/>
      <c r="M41" s="53"/>
    </row>
    <row r="42" spans="1:13" ht="16.5" customHeight="1">
      <c r="A42" s="490" t="s">
        <v>313</v>
      </c>
      <c r="B42" s="12" t="s">
        <v>37</v>
      </c>
      <c r="C42" s="23"/>
      <c r="D42" s="17"/>
      <c r="E42" s="15"/>
      <c r="F42" s="23"/>
      <c r="G42" s="16"/>
      <c r="H42" s="17"/>
      <c r="I42" s="17"/>
      <c r="J42" s="17"/>
      <c r="K42" s="17"/>
      <c r="L42" s="17"/>
      <c r="M42" s="52"/>
    </row>
    <row r="43" spans="1:13" ht="16.5" customHeight="1">
      <c r="A43" s="496"/>
      <c r="B43" s="37" t="s">
        <v>35</v>
      </c>
      <c r="C43" s="38">
        <v>-20.2</v>
      </c>
      <c r="D43" s="39">
        <v>-19.9</v>
      </c>
      <c r="E43" s="40">
        <v>-19.1</v>
      </c>
      <c r="F43" s="38">
        <v>-18.4</v>
      </c>
      <c r="G43" s="41">
        <v>-13.6</v>
      </c>
      <c r="H43" s="42">
        <v>-13.4</v>
      </c>
      <c r="I43" s="42">
        <v>-10.7</v>
      </c>
      <c r="J43" s="42">
        <v>-8.5</v>
      </c>
      <c r="K43" s="56"/>
      <c r="L43" s="56"/>
      <c r="M43" s="57"/>
    </row>
    <row r="44" spans="1:13" ht="16.5" customHeight="1">
      <c r="A44" s="497" t="s">
        <v>314</v>
      </c>
      <c r="B44" s="12" t="s">
        <v>37</v>
      </c>
      <c r="C44" s="43">
        <v>8.98</v>
      </c>
      <c r="D44" s="17">
        <v>20.34</v>
      </c>
      <c r="E44" s="44">
        <v>34.22</v>
      </c>
      <c r="F44" s="43">
        <v>48</v>
      </c>
      <c r="G44" s="45">
        <v>62.5</v>
      </c>
      <c r="H44" s="46">
        <v>74.49</v>
      </c>
      <c r="I44" s="46">
        <v>88.13</v>
      </c>
      <c r="J44" s="46">
        <v>105.43</v>
      </c>
      <c r="K44" s="46"/>
      <c r="L44" s="46"/>
      <c r="M44" s="55"/>
    </row>
    <row r="45" spans="1:13" ht="16.5" customHeight="1">
      <c r="A45" s="497"/>
      <c r="B45" s="18" t="s">
        <v>35</v>
      </c>
      <c r="C45" s="19">
        <v>-21.1</v>
      </c>
      <c r="D45" s="20">
        <v>-4.2</v>
      </c>
      <c r="E45" s="21">
        <v>14.2</v>
      </c>
      <c r="F45" s="19">
        <v>20.7</v>
      </c>
      <c r="G45" s="22">
        <v>19</v>
      </c>
      <c r="H45" s="20">
        <v>15.5</v>
      </c>
      <c r="I45" s="20">
        <v>12.9</v>
      </c>
      <c r="J45" s="20">
        <v>14</v>
      </c>
      <c r="K45" s="20"/>
      <c r="L45" s="20"/>
      <c r="M45" s="53"/>
    </row>
    <row r="46" spans="1:13" ht="16.5" customHeight="1">
      <c r="A46" s="497" t="s">
        <v>315</v>
      </c>
      <c r="B46" s="12" t="s">
        <v>37</v>
      </c>
      <c r="C46" s="43">
        <v>0.25</v>
      </c>
      <c r="D46" s="17">
        <v>0.31</v>
      </c>
      <c r="E46" s="44">
        <v>0.49</v>
      </c>
      <c r="F46" s="43">
        <v>0.81</v>
      </c>
      <c r="G46" s="45">
        <v>1.01</v>
      </c>
      <c r="H46" s="46">
        <v>1.33</v>
      </c>
      <c r="I46" s="46">
        <v>1.61</v>
      </c>
      <c r="J46" s="46">
        <v>1.85</v>
      </c>
      <c r="K46" s="46"/>
      <c r="L46" s="46"/>
      <c r="M46" s="55"/>
    </row>
    <row r="47" spans="1:21" ht="16.5" customHeight="1">
      <c r="A47" s="497"/>
      <c r="B47" s="18" t="s">
        <v>35</v>
      </c>
      <c r="C47" s="19">
        <v>-51.6</v>
      </c>
      <c r="D47" s="20">
        <v>-59.1</v>
      </c>
      <c r="E47" s="21">
        <v>-51.7</v>
      </c>
      <c r="F47" s="19">
        <v>-38.6</v>
      </c>
      <c r="G47" s="22">
        <v>-33.9</v>
      </c>
      <c r="H47" s="20">
        <v>-24.9</v>
      </c>
      <c r="I47" s="20">
        <v>-21</v>
      </c>
      <c r="J47" s="20">
        <v>-17.3</v>
      </c>
      <c r="K47" s="20"/>
      <c r="L47" s="20"/>
      <c r="M47" s="53"/>
      <c r="U47" s="1"/>
    </row>
    <row r="48" spans="1:13" s="1" customFormat="1" ht="16.5" customHeight="1">
      <c r="A48" s="498" t="s">
        <v>316</v>
      </c>
      <c r="B48" s="12" t="s">
        <v>37</v>
      </c>
      <c r="C48" s="23">
        <v>643.47</v>
      </c>
      <c r="D48" s="17">
        <v>668.29</v>
      </c>
      <c r="E48" s="15">
        <v>658.75</v>
      </c>
      <c r="F48" s="23">
        <v>660.02</v>
      </c>
      <c r="G48" s="16">
        <v>703.2</v>
      </c>
      <c r="H48" s="17">
        <v>676.51</v>
      </c>
      <c r="I48" s="17">
        <v>674.47</v>
      </c>
      <c r="J48" s="17">
        <v>705.26</v>
      </c>
      <c r="K48" s="17"/>
      <c r="L48" s="17"/>
      <c r="M48" s="52"/>
    </row>
    <row r="49" spans="1:13" ht="16.5" customHeight="1">
      <c r="A49" s="498"/>
      <c r="B49" s="18" t="s">
        <v>35</v>
      </c>
      <c r="C49" s="19">
        <v>15.5</v>
      </c>
      <c r="D49" s="20">
        <v>19.7</v>
      </c>
      <c r="E49" s="21">
        <v>19.2</v>
      </c>
      <c r="F49" s="19">
        <v>19.3</v>
      </c>
      <c r="G49" s="22">
        <v>24.1</v>
      </c>
      <c r="H49" s="20">
        <v>20.3</v>
      </c>
      <c r="I49" s="20">
        <v>19.6</v>
      </c>
      <c r="J49" s="20">
        <v>22</v>
      </c>
      <c r="K49" s="20"/>
      <c r="L49" s="20"/>
      <c r="M49" s="53"/>
    </row>
    <row r="50" spans="1:13" ht="16.5" customHeight="1">
      <c r="A50" s="498" t="s">
        <v>317</v>
      </c>
      <c r="B50" s="12" t="s">
        <v>37</v>
      </c>
      <c r="C50" s="23">
        <v>489.21</v>
      </c>
      <c r="D50" s="17">
        <v>518.33</v>
      </c>
      <c r="E50" s="47">
        <v>522.34</v>
      </c>
      <c r="F50" s="23">
        <v>527.82</v>
      </c>
      <c r="G50" s="45">
        <v>549</v>
      </c>
      <c r="H50" s="46">
        <v>557.23</v>
      </c>
      <c r="I50" s="46">
        <v>560.42</v>
      </c>
      <c r="J50" s="46">
        <v>571.89</v>
      </c>
      <c r="K50" s="46"/>
      <c r="L50" s="46"/>
      <c r="M50" s="58"/>
    </row>
    <row r="51" spans="1:13" ht="16.5" customHeight="1">
      <c r="A51" s="498"/>
      <c r="B51" s="18" t="s">
        <v>35</v>
      </c>
      <c r="C51" s="19">
        <v>24.7</v>
      </c>
      <c r="D51" s="20">
        <v>29.1</v>
      </c>
      <c r="E51" s="21">
        <v>29.1</v>
      </c>
      <c r="F51" s="19">
        <v>29.5</v>
      </c>
      <c r="G51" s="22">
        <v>31.4</v>
      </c>
      <c r="H51" s="20">
        <v>33</v>
      </c>
      <c r="I51" s="20">
        <v>31.4</v>
      </c>
      <c r="J51" s="20">
        <v>31.7</v>
      </c>
      <c r="K51" s="20"/>
      <c r="L51" s="20"/>
      <c r="M51" s="53"/>
    </row>
    <row r="52" spans="1:13" s="1" customFormat="1" ht="16.5" customHeight="1">
      <c r="A52" s="498" t="s">
        <v>318</v>
      </c>
      <c r="B52" s="48" t="s">
        <v>319</v>
      </c>
      <c r="C52" s="23">
        <v>4</v>
      </c>
      <c r="D52" s="17">
        <v>7.77</v>
      </c>
      <c r="E52" s="15">
        <v>11.71</v>
      </c>
      <c r="F52" s="23">
        <v>15.8</v>
      </c>
      <c r="G52" s="16">
        <v>20.13</v>
      </c>
      <c r="H52" s="17">
        <v>24.84</v>
      </c>
      <c r="I52" s="17">
        <v>30.4</v>
      </c>
      <c r="J52" s="17">
        <v>35.03</v>
      </c>
      <c r="K52" s="17"/>
      <c r="L52" s="17"/>
      <c r="M52" s="52"/>
    </row>
    <row r="53" spans="1:13" ht="16.5" customHeight="1">
      <c r="A53" s="498"/>
      <c r="B53" s="18" t="s">
        <v>35</v>
      </c>
      <c r="C53" s="19">
        <v>-28.9</v>
      </c>
      <c r="D53" s="20">
        <v>-20.5</v>
      </c>
      <c r="E53" s="21">
        <v>-15.8</v>
      </c>
      <c r="F53" s="19">
        <v>-13</v>
      </c>
      <c r="G53" s="22">
        <v>-10.2</v>
      </c>
      <c r="H53" s="20">
        <v>-9</v>
      </c>
      <c r="I53" s="20">
        <v>-6</v>
      </c>
      <c r="J53" s="20">
        <v>-4.9</v>
      </c>
      <c r="K53" s="20"/>
      <c r="L53" s="20"/>
      <c r="M53" s="53"/>
    </row>
    <row r="54" spans="1:13" s="1" customFormat="1" ht="16.5" customHeight="1">
      <c r="A54" s="498" t="s">
        <v>304</v>
      </c>
      <c r="B54" s="48" t="s">
        <v>320</v>
      </c>
      <c r="C54" s="23">
        <v>2.19</v>
      </c>
      <c r="D54" s="17">
        <v>5.27</v>
      </c>
      <c r="E54" s="15">
        <v>8.44</v>
      </c>
      <c r="F54" s="23">
        <v>11.79</v>
      </c>
      <c r="G54" s="16">
        <v>15.27</v>
      </c>
      <c r="H54" s="15">
        <v>18.93</v>
      </c>
      <c r="I54" s="17">
        <v>23.21</v>
      </c>
      <c r="J54" s="52">
        <v>26.05</v>
      </c>
      <c r="K54" s="17"/>
      <c r="L54" s="17"/>
      <c r="M54" s="52"/>
    </row>
    <row r="55" spans="1:14" ht="16.5" customHeight="1">
      <c r="A55" s="498"/>
      <c r="B55" s="18" t="s">
        <v>35</v>
      </c>
      <c r="C55" s="19">
        <v>-41.2</v>
      </c>
      <c r="D55" s="20">
        <v>-24.8</v>
      </c>
      <c r="E55" s="21">
        <v>-18.6</v>
      </c>
      <c r="F55" s="19">
        <v>-15.4</v>
      </c>
      <c r="G55" s="22">
        <v>-12.3</v>
      </c>
      <c r="H55" s="21">
        <v>-11.7</v>
      </c>
      <c r="I55" s="20">
        <v>-7.7</v>
      </c>
      <c r="J55" s="53">
        <v>-7.3</v>
      </c>
      <c r="K55" s="20"/>
      <c r="L55" s="20"/>
      <c r="M55" s="53"/>
      <c r="N55" s="59"/>
    </row>
    <row r="56" spans="1:13" ht="16.5" customHeight="1">
      <c r="A56" s="490" t="s">
        <v>321</v>
      </c>
      <c r="B56" s="12" t="s">
        <v>37</v>
      </c>
      <c r="C56" s="17"/>
      <c r="D56" s="17">
        <v>97.5166979415145</v>
      </c>
      <c r="E56" s="15"/>
      <c r="F56" s="17"/>
      <c r="G56" s="17">
        <v>212.558770609962</v>
      </c>
      <c r="I56" s="60"/>
      <c r="J56" s="61">
        <v>330.11156415805596</v>
      </c>
      <c r="K56" s="60"/>
      <c r="L56" s="17"/>
      <c r="M56" s="52"/>
    </row>
    <row r="57" spans="1:13" ht="16.5" customHeight="1">
      <c r="A57" s="490"/>
      <c r="B57" s="18" t="s">
        <v>35</v>
      </c>
      <c r="C57" s="49"/>
      <c r="D57" s="20">
        <v>-2.9</v>
      </c>
      <c r="E57" s="49"/>
      <c r="F57" s="49"/>
      <c r="G57" s="49">
        <v>1.2</v>
      </c>
      <c r="I57" s="60"/>
      <c r="J57" s="3">
        <v>1.8</v>
      </c>
      <c r="K57" s="60"/>
      <c r="L57" s="49"/>
      <c r="M57" s="54"/>
    </row>
    <row r="58" spans="1:13" ht="16.5" customHeight="1">
      <c r="A58" s="490" t="s">
        <v>38</v>
      </c>
      <c r="B58" s="12" t="s">
        <v>37</v>
      </c>
      <c r="C58" s="17"/>
      <c r="D58" s="17">
        <v>4.5243</v>
      </c>
      <c r="E58" s="17"/>
      <c r="F58" s="17"/>
      <c r="G58" s="17">
        <v>9.2568</v>
      </c>
      <c r="H58" s="15"/>
      <c r="I58" s="17"/>
      <c r="J58" s="52">
        <v>13.811</v>
      </c>
      <c r="K58" s="17"/>
      <c r="L58" s="17"/>
      <c r="M58" s="52"/>
    </row>
    <row r="59" spans="1:13" ht="16.5" customHeight="1">
      <c r="A59" s="490"/>
      <c r="B59" s="18" t="s">
        <v>35</v>
      </c>
      <c r="C59" s="49"/>
      <c r="D59" s="20">
        <v>2.2</v>
      </c>
      <c r="E59" s="49"/>
      <c r="F59" s="49"/>
      <c r="G59" s="49">
        <v>3.3</v>
      </c>
      <c r="H59" s="50"/>
      <c r="I59" s="49"/>
      <c r="J59" s="54">
        <v>3.18462189098396</v>
      </c>
      <c r="K59" s="49"/>
      <c r="L59" s="49"/>
      <c r="M59" s="54"/>
    </row>
    <row r="60" spans="1:13" ht="16.5" customHeight="1">
      <c r="A60" s="490" t="s">
        <v>322</v>
      </c>
      <c r="B60" s="12" t="s">
        <v>37</v>
      </c>
      <c r="C60" s="17"/>
      <c r="D60" s="17">
        <v>53.6076</v>
      </c>
      <c r="E60" s="17"/>
      <c r="F60" s="17"/>
      <c r="G60" s="17">
        <v>121.1334</v>
      </c>
      <c r="H60" s="15"/>
      <c r="I60" s="17"/>
      <c r="J60" s="16">
        <v>190.3178</v>
      </c>
      <c r="K60" s="17"/>
      <c r="L60" s="17"/>
      <c r="M60" s="52"/>
    </row>
    <row r="61" spans="1:13" ht="16.5" customHeight="1">
      <c r="A61" s="490"/>
      <c r="B61" s="18" t="s">
        <v>35</v>
      </c>
      <c r="C61" s="49"/>
      <c r="D61" s="20">
        <v>-6.2</v>
      </c>
      <c r="E61" s="49"/>
      <c r="F61" s="49"/>
      <c r="G61" s="29">
        <v>-1.3</v>
      </c>
      <c r="H61" s="49"/>
      <c r="I61" s="49"/>
      <c r="J61" s="49">
        <v>0.0777220226126696</v>
      </c>
      <c r="K61" s="49"/>
      <c r="L61" s="29"/>
      <c r="M61" s="54"/>
    </row>
    <row r="62" spans="1:13" ht="16.5" customHeight="1">
      <c r="A62" s="490" t="s">
        <v>323</v>
      </c>
      <c r="B62" s="12" t="s">
        <v>37</v>
      </c>
      <c r="C62" s="17"/>
      <c r="D62" s="17">
        <v>51.6685</v>
      </c>
      <c r="E62" s="17"/>
      <c r="F62" s="17"/>
      <c r="G62" s="16">
        <v>114.1827</v>
      </c>
      <c r="H62" s="17"/>
      <c r="I62" s="17"/>
      <c r="J62" s="17">
        <v>179.8017</v>
      </c>
      <c r="K62" s="17"/>
      <c r="L62" s="17"/>
      <c r="M62" s="52"/>
    </row>
    <row r="63" spans="1:13" ht="16.5" customHeight="1">
      <c r="A63" s="490"/>
      <c r="B63" s="18" t="s">
        <v>35</v>
      </c>
      <c r="C63" s="49"/>
      <c r="D63" s="20">
        <v>-5.2</v>
      </c>
      <c r="E63" s="49"/>
      <c r="F63" s="49"/>
      <c r="G63" s="29">
        <v>-1.1</v>
      </c>
      <c r="H63" s="49"/>
      <c r="I63" s="49"/>
      <c r="J63" s="49">
        <v>0.80051852724794</v>
      </c>
      <c r="K63" s="49"/>
      <c r="L63" s="29"/>
      <c r="M63" s="62"/>
    </row>
    <row r="64" spans="1:13" ht="16.5" customHeight="1">
      <c r="A64" s="490" t="s">
        <v>324</v>
      </c>
      <c r="B64" s="12" t="s">
        <v>37</v>
      </c>
      <c r="C64" s="17"/>
      <c r="D64" s="17">
        <v>39.39</v>
      </c>
      <c r="E64" s="17"/>
      <c r="F64" s="17"/>
      <c r="G64" s="17">
        <v>82.1685706099618</v>
      </c>
      <c r="H64" s="17"/>
      <c r="I64" s="17"/>
      <c r="J64" s="17">
        <v>125.982764158056</v>
      </c>
      <c r="K64" s="17"/>
      <c r="L64" s="17"/>
      <c r="M64" s="52"/>
    </row>
    <row r="65" spans="1:13" ht="16.5" customHeight="1">
      <c r="A65" s="490"/>
      <c r="B65" s="18" t="s">
        <v>35</v>
      </c>
      <c r="C65" s="49"/>
      <c r="D65" s="20">
        <v>2.1</v>
      </c>
      <c r="E65" s="49"/>
      <c r="F65" s="49"/>
      <c r="G65" s="49">
        <v>5.3</v>
      </c>
      <c r="H65" s="49"/>
      <c r="I65" s="49"/>
      <c r="J65" s="49">
        <v>4.55019000044881</v>
      </c>
      <c r="K65" s="49"/>
      <c r="L65" s="49"/>
      <c r="M65" s="54"/>
    </row>
    <row r="66" spans="1:13" s="2" customFormat="1" ht="17.25" customHeight="1">
      <c r="A66" s="499" t="s">
        <v>42</v>
      </c>
      <c r="B66" s="12" t="s">
        <v>37</v>
      </c>
      <c r="C66" s="63">
        <v>87.63</v>
      </c>
      <c r="D66" s="14">
        <v>157.96556</v>
      </c>
      <c r="E66" s="14">
        <v>232.27</v>
      </c>
      <c r="F66" s="14">
        <v>311.14</v>
      </c>
      <c r="G66" s="64">
        <v>397.91783</v>
      </c>
      <c r="H66" s="65">
        <v>484.72324</v>
      </c>
      <c r="I66" s="82">
        <v>571.9</v>
      </c>
      <c r="J66" s="14">
        <v>667.5702</v>
      </c>
      <c r="K66" s="14"/>
      <c r="L66" s="14"/>
      <c r="M66" s="83"/>
    </row>
    <row r="67" spans="1:13" s="2" customFormat="1" ht="17.25" customHeight="1">
      <c r="A67" s="490"/>
      <c r="B67" s="18" t="s">
        <v>35</v>
      </c>
      <c r="C67" s="66">
        <v>-22.3</v>
      </c>
      <c r="D67" s="66">
        <v>-20.8</v>
      </c>
      <c r="E67" s="67">
        <v>-14</v>
      </c>
      <c r="F67" s="20">
        <v>-9.8</v>
      </c>
      <c r="G67" s="21">
        <v>-6.2</v>
      </c>
      <c r="H67" s="68">
        <v>-2.7</v>
      </c>
      <c r="I67" s="22">
        <v>-0.5</v>
      </c>
      <c r="J67" s="20">
        <v>1.4</v>
      </c>
      <c r="K67" s="84"/>
      <c r="L67" s="20"/>
      <c r="M67" s="53"/>
    </row>
    <row r="68" spans="1:13" ht="17.25" customHeight="1">
      <c r="A68" s="490" t="s">
        <v>43</v>
      </c>
      <c r="B68" s="12" t="s">
        <v>37</v>
      </c>
      <c r="C68" s="23">
        <v>3.88</v>
      </c>
      <c r="D68" s="17">
        <v>8.40718</v>
      </c>
      <c r="E68" s="46">
        <v>14.07</v>
      </c>
      <c r="F68" s="17">
        <v>20.62</v>
      </c>
      <c r="G68" s="15">
        <v>27.59949</v>
      </c>
      <c r="H68" s="69">
        <v>34.26005</v>
      </c>
      <c r="I68" s="16">
        <v>40.88</v>
      </c>
      <c r="J68" s="17">
        <v>47.40396</v>
      </c>
      <c r="K68" s="17"/>
      <c r="L68" s="17"/>
      <c r="M68" s="52"/>
    </row>
    <row r="69" spans="1:13" ht="17.25" customHeight="1">
      <c r="A69" s="490"/>
      <c r="B69" s="18" t="s">
        <v>35</v>
      </c>
      <c r="C69" s="19">
        <v>-40</v>
      </c>
      <c r="D69" s="19">
        <v>-39</v>
      </c>
      <c r="E69" s="20">
        <v>-26.8</v>
      </c>
      <c r="F69" s="20">
        <v>-25.5</v>
      </c>
      <c r="G69" s="21">
        <v>-20.9</v>
      </c>
      <c r="H69" s="68">
        <v>-15.8</v>
      </c>
      <c r="I69" s="22">
        <v>-13</v>
      </c>
      <c r="J69" s="20">
        <v>-12</v>
      </c>
      <c r="K69" s="20"/>
      <c r="L69" s="21"/>
      <c r="M69" s="21"/>
    </row>
    <row r="70" spans="1:13" ht="17.25" customHeight="1">
      <c r="A70" s="500" t="s">
        <v>44</v>
      </c>
      <c r="B70" s="12" t="s">
        <v>37</v>
      </c>
      <c r="C70" s="23">
        <v>1.3</v>
      </c>
      <c r="D70" s="17">
        <v>3.98954</v>
      </c>
      <c r="E70" s="46">
        <v>8.4</v>
      </c>
      <c r="F70" s="17">
        <v>13.24</v>
      </c>
      <c r="G70" s="15">
        <v>17.29865</v>
      </c>
      <c r="H70" s="69">
        <v>22.2258</v>
      </c>
      <c r="I70" s="16">
        <v>27.01</v>
      </c>
      <c r="J70" s="17">
        <v>31.32566</v>
      </c>
      <c r="K70" s="17"/>
      <c r="L70" s="15"/>
      <c r="M70" s="15"/>
    </row>
    <row r="71" spans="1:13" ht="17.25" customHeight="1">
      <c r="A71" s="500"/>
      <c r="B71" s="18" t="s">
        <v>35</v>
      </c>
      <c r="C71" s="19">
        <v>-54.7</v>
      </c>
      <c r="D71" s="19">
        <v>-45.6</v>
      </c>
      <c r="E71" s="21">
        <v>-24.9</v>
      </c>
      <c r="F71" s="20">
        <v>-22.7</v>
      </c>
      <c r="G71" s="53">
        <v>-20</v>
      </c>
      <c r="H71" s="68">
        <v>-12.6</v>
      </c>
      <c r="I71" s="22">
        <v>-8</v>
      </c>
      <c r="J71" s="20">
        <v>-8</v>
      </c>
      <c r="K71" s="20"/>
      <c r="L71" s="53"/>
      <c r="M71" s="21"/>
    </row>
    <row r="72" spans="1:13" ht="17.25" customHeight="1">
      <c r="A72" s="501" t="s">
        <v>45</v>
      </c>
      <c r="B72" s="24" t="s">
        <v>325</v>
      </c>
      <c r="C72" s="23">
        <v>12.35</v>
      </c>
      <c r="D72" s="15">
        <v>23.2</v>
      </c>
      <c r="E72" s="15">
        <v>34.59</v>
      </c>
      <c r="F72" s="17">
        <v>46.33</v>
      </c>
      <c r="G72" s="16">
        <v>58.18</v>
      </c>
      <c r="H72" s="17">
        <v>70.93</v>
      </c>
      <c r="I72" s="17">
        <v>83.37</v>
      </c>
      <c r="J72" s="3">
        <v>95.36</v>
      </c>
      <c r="K72" s="85"/>
      <c r="L72" s="61"/>
      <c r="M72" s="86"/>
    </row>
    <row r="73" spans="1:13" ht="17.25" customHeight="1">
      <c r="A73" s="501"/>
      <c r="B73" s="18" t="s">
        <v>35</v>
      </c>
      <c r="C73" s="19">
        <v>-24.7</v>
      </c>
      <c r="D73" s="21">
        <v>-17.5</v>
      </c>
      <c r="E73" s="21">
        <v>-15</v>
      </c>
      <c r="F73" s="20">
        <v>-12.5</v>
      </c>
      <c r="G73" s="22">
        <v>-10.2</v>
      </c>
      <c r="H73" s="20">
        <v>-6.9</v>
      </c>
      <c r="I73" s="20">
        <v>-5.1</v>
      </c>
      <c r="J73" s="28">
        <v>-4.6</v>
      </c>
      <c r="K73" s="87"/>
      <c r="L73" s="28"/>
      <c r="M73" s="88"/>
    </row>
    <row r="74" spans="1:13" ht="17.25" customHeight="1">
      <c r="A74" s="500" t="s">
        <v>47</v>
      </c>
      <c r="B74" s="24" t="s">
        <v>48</v>
      </c>
      <c r="C74" s="23">
        <v>0.19</v>
      </c>
      <c r="D74" s="15">
        <v>0.2</v>
      </c>
      <c r="E74" s="15">
        <v>0.2</v>
      </c>
      <c r="F74" s="17">
        <v>0.28</v>
      </c>
      <c r="G74" s="16">
        <v>0.3</v>
      </c>
      <c r="H74" s="17">
        <v>0.33</v>
      </c>
      <c r="I74" s="17">
        <v>0.34</v>
      </c>
      <c r="J74" s="15">
        <v>0.34</v>
      </c>
      <c r="K74" s="17"/>
      <c r="L74" s="52"/>
      <c r="M74" s="15"/>
    </row>
    <row r="75" spans="1:13" ht="17.25" customHeight="1">
      <c r="A75" s="500"/>
      <c r="B75" s="24" t="s">
        <v>251</v>
      </c>
      <c r="C75" s="66">
        <v>7.8</v>
      </c>
      <c r="D75" s="21">
        <v>8</v>
      </c>
      <c r="E75" s="21">
        <v>8</v>
      </c>
      <c r="F75" s="20">
        <v>11.3</v>
      </c>
      <c r="G75" s="22">
        <v>12.2</v>
      </c>
      <c r="H75" s="20">
        <v>13.4</v>
      </c>
      <c r="I75" s="20">
        <v>13.5</v>
      </c>
      <c r="J75" s="20">
        <v>13.6</v>
      </c>
      <c r="K75" s="20"/>
      <c r="L75" s="20"/>
      <c r="M75" s="53"/>
    </row>
    <row r="76" spans="1:13" ht="17.25" customHeight="1">
      <c r="A76" s="500" t="s">
        <v>50</v>
      </c>
      <c r="B76" s="12" t="s">
        <v>37</v>
      </c>
      <c r="C76" s="23">
        <v>13.91</v>
      </c>
      <c r="D76" s="15">
        <v>22.14</v>
      </c>
      <c r="E76" s="15">
        <v>30.86</v>
      </c>
      <c r="F76" s="15">
        <v>43.3</v>
      </c>
      <c r="G76" s="17">
        <v>57.31</v>
      </c>
      <c r="H76" s="16">
        <v>69.15</v>
      </c>
      <c r="I76" s="17">
        <v>78.93</v>
      </c>
      <c r="J76" s="17">
        <v>89.5</v>
      </c>
      <c r="K76" s="17"/>
      <c r="L76" s="17"/>
      <c r="M76" s="52"/>
    </row>
    <row r="77" spans="1:13" ht="17.25" customHeight="1">
      <c r="A77" s="500"/>
      <c r="B77" s="18" t="s">
        <v>35</v>
      </c>
      <c r="C77" s="19">
        <v>-2</v>
      </c>
      <c r="D77" s="21">
        <v>2</v>
      </c>
      <c r="E77" s="70">
        <v>8.4</v>
      </c>
      <c r="F77" s="70">
        <v>16.7</v>
      </c>
      <c r="G77" s="71">
        <v>26.7</v>
      </c>
      <c r="H77" s="22">
        <v>28.5</v>
      </c>
      <c r="I77" s="20">
        <v>27.3</v>
      </c>
      <c r="J77" s="20">
        <v>28</v>
      </c>
      <c r="K77" s="20"/>
      <c r="L77" s="20"/>
      <c r="M77" s="53"/>
    </row>
    <row r="78" spans="1:13" ht="17.25" customHeight="1">
      <c r="A78" s="500" t="s">
        <v>51</v>
      </c>
      <c r="B78" s="12" t="s">
        <v>37</v>
      </c>
      <c r="C78" s="23">
        <v>11.01</v>
      </c>
      <c r="D78" s="15">
        <v>18.02</v>
      </c>
      <c r="E78" s="15">
        <v>25.35</v>
      </c>
      <c r="F78" s="15">
        <v>36.63</v>
      </c>
      <c r="G78" s="17">
        <v>49.4</v>
      </c>
      <c r="H78" s="16">
        <v>59.32</v>
      </c>
      <c r="I78" s="17">
        <v>68.19</v>
      </c>
      <c r="J78" s="17">
        <v>77.33</v>
      </c>
      <c r="K78" s="17"/>
      <c r="L78" s="17"/>
      <c r="M78" s="52"/>
    </row>
    <row r="79" spans="1:13" ht="17.25" customHeight="1">
      <c r="A79" s="500"/>
      <c r="B79" s="18" t="s">
        <v>35</v>
      </c>
      <c r="C79" s="19">
        <v>-13</v>
      </c>
      <c r="D79" s="21">
        <v>-7.2</v>
      </c>
      <c r="E79" s="72">
        <v>0.7</v>
      </c>
      <c r="F79" s="72">
        <v>11.7</v>
      </c>
      <c r="G79" s="73">
        <v>23.5</v>
      </c>
      <c r="H79" s="22">
        <v>24.9</v>
      </c>
      <c r="I79" s="20">
        <v>25.4</v>
      </c>
      <c r="J79" s="20">
        <v>26.9</v>
      </c>
      <c r="K79" s="20"/>
      <c r="L79" s="20"/>
      <c r="M79" s="53"/>
    </row>
    <row r="80" spans="1:13" ht="17.25" customHeight="1">
      <c r="A80" s="502" t="s">
        <v>52</v>
      </c>
      <c r="B80" s="12" t="s">
        <v>37</v>
      </c>
      <c r="C80" s="23">
        <v>2.9</v>
      </c>
      <c r="D80" s="15">
        <v>4.12</v>
      </c>
      <c r="E80" s="15">
        <v>5.51</v>
      </c>
      <c r="F80" s="15">
        <v>6.67</v>
      </c>
      <c r="G80" s="17">
        <v>7.91</v>
      </c>
      <c r="H80" s="16">
        <v>9.83</v>
      </c>
      <c r="I80" s="17">
        <v>10.74</v>
      </c>
      <c r="J80" s="17">
        <v>12.17</v>
      </c>
      <c r="K80" s="17"/>
      <c r="L80" s="17"/>
      <c r="M80" s="52"/>
    </row>
    <row r="81" spans="1:13" ht="17.25" customHeight="1">
      <c r="A81" s="502"/>
      <c r="B81" s="18" t="s">
        <v>35</v>
      </c>
      <c r="C81" s="19">
        <v>88.5</v>
      </c>
      <c r="D81" s="21">
        <v>80.5</v>
      </c>
      <c r="E81" s="72">
        <v>67.6</v>
      </c>
      <c r="F81" s="72">
        <v>54.6</v>
      </c>
      <c r="G81" s="73">
        <v>51.3</v>
      </c>
      <c r="H81" s="22">
        <v>55.9</v>
      </c>
      <c r="I81" s="20">
        <v>41.3</v>
      </c>
      <c r="J81" s="20">
        <v>35.8</v>
      </c>
      <c r="K81" s="20"/>
      <c r="L81" s="20"/>
      <c r="M81" s="53"/>
    </row>
    <row r="82" spans="1:13" ht="17.25" customHeight="1">
      <c r="A82" s="502" t="s">
        <v>270</v>
      </c>
      <c r="B82" s="12" t="s">
        <v>54</v>
      </c>
      <c r="C82" s="74"/>
      <c r="D82" s="75">
        <v>13874</v>
      </c>
      <c r="E82" s="75"/>
      <c r="F82" s="75"/>
      <c r="G82" s="76">
        <v>25433</v>
      </c>
      <c r="H82" s="77"/>
      <c r="I82" s="76"/>
      <c r="J82" s="76">
        <v>37279</v>
      </c>
      <c r="K82" s="76"/>
      <c r="L82" s="76"/>
      <c r="M82" s="89"/>
    </row>
    <row r="83" spans="1:13" ht="17.25" customHeight="1">
      <c r="A83" s="502"/>
      <c r="B83" s="18" t="s">
        <v>35</v>
      </c>
      <c r="C83" s="78"/>
      <c r="D83" s="20">
        <v>2.6</v>
      </c>
      <c r="E83" s="20"/>
      <c r="F83" s="21"/>
      <c r="G83" s="20">
        <v>4.3</v>
      </c>
      <c r="H83" s="22"/>
      <c r="I83" s="20"/>
      <c r="J83" s="20">
        <v>5.6</v>
      </c>
      <c r="K83" s="20"/>
      <c r="L83" s="20"/>
      <c r="M83" s="53"/>
    </row>
    <row r="84" spans="1:13" ht="17.25" customHeight="1">
      <c r="A84" s="502" t="s">
        <v>55</v>
      </c>
      <c r="B84" s="24" t="s">
        <v>54</v>
      </c>
      <c r="C84" s="79"/>
      <c r="D84" s="76">
        <v>16569</v>
      </c>
      <c r="E84" s="76"/>
      <c r="F84" s="76"/>
      <c r="G84" s="76">
        <v>30584</v>
      </c>
      <c r="H84" s="76"/>
      <c r="I84" s="76"/>
      <c r="J84" s="76">
        <v>45055</v>
      </c>
      <c r="K84" s="76"/>
      <c r="L84" s="76"/>
      <c r="M84" s="89"/>
    </row>
    <row r="85" spans="1:13" ht="17.25" customHeight="1">
      <c r="A85" s="502"/>
      <c r="B85" s="18" t="s">
        <v>35</v>
      </c>
      <c r="C85" s="80"/>
      <c r="D85" s="20">
        <v>2.1</v>
      </c>
      <c r="E85" s="20"/>
      <c r="F85" s="20"/>
      <c r="G85" s="20">
        <v>2.6</v>
      </c>
      <c r="H85" s="20"/>
      <c r="I85" s="20"/>
      <c r="J85" s="20">
        <v>3.8</v>
      </c>
      <c r="K85" s="20"/>
      <c r="L85" s="20"/>
      <c r="M85" s="53"/>
    </row>
    <row r="86" spans="1:13" ht="17.25" customHeight="1">
      <c r="A86" s="502" t="s">
        <v>56</v>
      </c>
      <c r="B86" s="24" t="s">
        <v>326</v>
      </c>
      <c r="C86" s="79"/>
      <c r="D86" s="76">
        <v>10851</v>
      </c>
      <c r="E86" s="76"/>
      <c r="F86" s="76"/>
      <c r="G86" s="76">
        <v>19701</v>
      </c>
      <c r="H86" s="76"/>
      <c r="I86" s="76"/>
      <c r="J86" s="76">
        <v>28729</v>
      </c>
      <c r="K86" s="76"/>
      <c r="L86" s="76"/>
      <c r="M86" s="89"/>
    </row>
    <row r="87" spans="1:13" ht="17.25" customHeight="1">
      <c r="A87" s="503"/>
      <c r="B87" s="37" t="s">
        <v>35</v>
      </c>
      <c r="C87" s="81"/>
      <c r="D87" s="39">
        <v>0.3</v>
      </c>
      <c r="E87" s="39"/>
      <c r="F87" s="39"/>
      <c r="G87" s="39">
        <v>4.3</v>
      </c>
      <c r="H87" s="39"/>
      <c r="I87" s="39"/>
      <c r="J87" s="39">
        <v>6.4</v>
      </c>
      <c r="K87" s="39"/>
      <c r="L87" s="39"/>
      <c r="M87" s="90"/>
    </row>
    <row r="88" spans="1:13" ht="15.75">
      <c r="A88" s="4"/>
      <c r="B88" s="4"/>
      <c r="C88" s="5"/>
      <c r="D88" s="6"/>
      <c r="E88" s="7"/>
      <c r="F88" s="7"/>
      <c r="G88" s="7"/>
      <c r="H88" s="7"/>
      <c r="I88" s="7"/>
      <c r="J88" s="7"/>
      <c r="K88" s="7"/>
      <c r="L88" s="7"/>
      <c r="M88" s="7"/>
    </row>
  </sheetData>
  <sheetProtection/>
  <mergeCells count="42">
    <mergeCell ref="A84:A85"/>
    <mergeCell ref="A86:A87"/>
    <mergeCell ref="A76:A77"/>
    <mergeCell ref="A78:A79"/>
    <mergeCell ref="A80:A81"/>
    <mergeCell ref="A82:A83"/>
    <mergeCell ref="A68:A69"/>
    <mergeCell ref="A70:A71"/>
    <mergeCell ref="A72:A73"/>
    <mergeCell ref="A74:A75"/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0:A11"/>
    <mergeCell ref="A12:A15"/>
    <mergeCell ref="A16:A17"/>
    <mergeCell ref="A18:A19"/>
    <mergeCell ref="A1:M1"/>
    <mergeCell ref="A4:A5"/>
    <mergeCell ref="A6:A7"/>
    <mergeCell ref="A8:A9"/>
  </mergeCells>
  <printOptions/>
  <pageMargins left="0.7" right="0.7" top="0.67" bottom="0.6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79">
      <selection activeCell="I103" sqref="I103"/>
    </sheetView>
  </sheetViews>
  <sheetFormatPr defaultColWidth="9.00390625" defaultRowHeight="14.25"/>
  <cols>
    <col min="1" max="8" width="9.00390625" style="430" customWidth="1"/>
    <col min="9" max="10" width="9.625" style="430" customWidth="1"/>
    <col min="11" max="11" width="27.125" style="430" customWidth="1"/>
    <col min="12" max="16384" width="9.00390625" style="430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9"/>
  <sheetViews>
    <sheetView zoomScaleSheetLayoutView="100" workbookViewId="0" topLeftCell="A7">
      <selection activeCell="H19" sqref="H19"/>
    </sheetView>
  </sheetViews>
  <sheetFormatPr defaultColWidth="9.25390625" defaultRowHeight="14.25"/>
  <cols>
    <col min="1" max="1" width="31.875" style="397" customWidth="1"/>
    <col min="2" max="2" width="11.375" style="398" customWidth="1"/>
    <col min="3" max="4" width="11.375" style="397" customWidth="1"/>
    <col min="5" max="16384" width="9.25390625" style="397" customWidth="1"/>
  </cols>
  <sheetData>
    <row r="1" spans="1:4" ht="46.5" customHeight="1">
      <c r="A1" s="455" t="s">
        <v>32</v>
      </c>
      <c r="B1" s="455"/>
      <c r="C1" s="455"/>
      <c r="D1" s="455"/>
    </row>
    <row r="2" spans="1:4" s="395" customFormat="1" ht="30" customHeight="1">
      <c r="A2" s="399"/>
      <c r="B2" s="400" t="s">
        <v>33</v>
      </c>
      <c r="C2" s="400" t="s">
        <v>34</v>
      </c>
      <c r="D2" s="401" t="s">
        <v>35</v>
      </c>
    </row>
    <row r="3" spans="1:4" ht="30" customHeight="1">
      <c r="A3" s="402" t="s">
        <v>36</v>
      </c>
      <c r="B3" s="403" t="s">
        <v>37</v>
      </c>
      <c r="C3" s="404">
        <v>330.11156415805596</v>
      </c>
      <c r="D3" s="405">
        <v>1.75002701737268</v>
      </c>
    </row>
    <row r="4" spans="1:5" ht="30" customHeight="1">
      <c r="A4" s="402" t="s">
        <v>38</v>
      </c>
      <c r="B4" s="403" t="s">
        <v>37</v>
      </c>
      <c r="C4" s="404">
        <v>13.811</v>
      </c>
      <c r="D4" s="405">
        <v>3.18462189098396</v>
      </c>
      <c r="E4" s="406"/>
    </row>
    <row r="5" spans="1:4" ht="30" customHeight="1">
      <c r="A5" s="402" t="s">
        <v>39</v>
      </c>
      <c r="B5" s="403" t="s">
        <v>37</v>
      </c>
      <c r="C5" s="404">
        <v>190.3178</v>
      </c>
      <c r="D5" s="405">
        <v>0.0777220226126696</v>
      </c>
    </row>
    <row r="6" spans="1:4" ht="30" customHeight="1">
      <c r="A6" s="402" t="s">
        <v>40</v>
      </c>
      <c r="B6" s="403" t="s">
        <v>37</v>
      </c>
      <c r="C6" s="404">
        <v>179.8017</v>
      </c>
      <c r="D6" s="405">
        <v>0.80051852724794</v>
      </c>
    </row>
    <row r="7" spans="1:4" ht="30" customHeight="1">
      <c r="A7" s="402" t="s">
        <v>41</v>
      </c>
      <c r="B7" s="403" t="s">
        <v>37</v>
      </c>
      <c r="C7" s="404">
        <v>125.982764158056</v>
      </c>
      <c r="D7" s="405">
        <v>4.55019000044881</v>
      </c>
    </row>
    <row r="8" spans="1:246" s="2" customFormat="1" ht="30" customHeight="1">
      <c r="A8" s="407" t="s">
        <v>42</v>
      </c>
      <c r="B8" s="408" t="s">
        <v>37</v>
      </c>
      <c r="C8" s="142">
        <v>667.57</v>
      </c>
      <c r="D8" s="144">
        <v>1.4</v>
      </c>
      <c r="E8" s="409"/>
      <c r="F8" s="410"/>
      <c r="G8" s="409"/>
      <c r="H8" s="410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  <c r="IA8" s="411"/>
      <c r="IB8" s="411"/>
      <c r="IC8" s="411"/>
      <c r="ID8" s="411"/>
      <c r="IE8" s="411"/>
      <c r="IF8" s="411"/>
      <c r="IG8" s="411"/>
      <c r="IH8" s="411"/>
      <c r="II8" s="411"/>
      <c r="IJ8" s="411"/>
      <c r="IK8" s="411"/>
      <c r="IL8" s="411"/>
    </row>
    <row r="9" spans="1:246" s="2" customFormat="1" ht="30" customHeight="1">
      <c r="A9" s="407" t="s">
        <v>43</v>
      </c>
      <c r="B9" s="408" t="s">
        <v>37</v>
      </c>
      <c r="C9" s="142">
        <v>47.4</v>
      </c>
      <c r="D9" s="144">
        <v>-12</v>
      </c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  <c r="DQ9" s="411"/>
      <c r="DR9" s="411"/>
      <c r="DS9" s="411"/>
      <c r="DT9" s="411"/>
      <c r="DU9" s="411"/>
      <c r="DV9" s="411"/>
      <c r="DW9" s="411"/>
      <c r="DX9" s="411"/>
      <c r="DY9" s="411"/>
      <c r="DZ9" s="411"/>
      <c r="EA9" s="411"/>
      <c r="EB9" s="411"/>
      <c r="EC9" s="411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11"/>
      <c r="EP9" s="411"/>
      <c r="EQ9" s="411"/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1"/>
      <c r="FL9" s="411"/>
      <c r="FM9" s="411"/>
      <c r="FN9" s="411"/>
      <c r="FO9" s="411"/>
      <c r="FP9" s="411"/>
      <c r="FQ9" s="411"/>
      <c r="FR9" s="411"/>
      <c r="FS9" s="411"/>
      <c r="FT9" s="411"/>
      <c r="FU9" s="411"/>
      <c r="FV9" s="411"/>
      <c r="FW9" s="411"/>
      <c r="FX9" s="411"/>
      <c r="FY9" s="411"/>
      <c r="FZ9" s="411"/>
      <c r="GA9" s="411"/>
      <c r="GB9" s="411"/>
      <c r="GC9" s="411"/>
      <c r="GD9" s="411"/>
      <c r="GE9" s="411"/>
      <c r="GF9" s="411"/>
      <c r="GG9" s="411"/>
      <c r="GH9" s="411"/>
      <c r="GI9" s="411"/>
      <c r="GJ9" s="411"/>
      <c r="GK9" s="411"/>
      <c r="GL9" s="411"/>
      <c r="GM9" s="411"/>
      <c r="GN9" s="411"/>
      <c r="GO9" s="411"/>
      <c r="GP9" s="411"/>
      <c r="GQ9" s="411"/>
      <c r="GR9" s="411"/>
      <c r="GS9" s="411"/>
      <c r="GT9" s="411"/>
      <c r="GU9" s="411"/>
      <c r="GV9" s="411"/>
      <c r="GW9" s="411"/>
      <c r="GX9" s="411"/>
      <c r="GY9" s="411"/>
      <c r="GZ9" s="411"/>
      <c r="HA9" s="411"/>
      <c r="HB9" s="411"/>
      <c r="HC9" s="411"/>
      <c r="HD9" s="411"/>
      <c r="HE9" s="411"/>
      <c r="HF9" s="411"/>
      <c r="HG9" s="411"/>
      <c r="HH9" s="411"/>
      <c r="HI9" s="411"/>
      <c r="HJ9" s="411"/>
      <c r="HK9" s="411"/>
      <c r="HL9" s="411"/>
      <c r="HM9" s="411"/>
      <c r="HN9" s="411"/>
      <c r="HO9" s="411"/>
      <c r="HP9" s="411"/>
      <c r="HQ9" s="411"/>
      <c r="HR9" s="411"/>
      <c r="HS9" s="411"/>
      <c r="HT9" s="411"/>
      <c r="HU9" s="411"/>
      <c r="HV9" s="411"/>
      <c r="HW9" s="411"/>
      <c r="HX9" s="411"/>
      <c r="HY9" s="411"/>
      <c r="HZ9" s="411"/>
      <c r="IA9" s="411"/>
      <c r="IB9" s="411"/>
      <c r="IC9" s="411"/>
      <c r="ID9" s="411"/>
      <c r="IE9" s="411"/>
      <c r="IF9" s="411"/>
      <c r="IG9" s="411"/>
      <c r="IH9" s="411"/>
      <c r="II9" s="411"/>
      <c r="IJ9" s="411"/>
      <c r="IK9" s="411"/>
      <c r="IL9" s="411"/>
    </row>
    <row r="10" spans="1:246" s="2" customFormat="1" ht="30" customHeight="1">
      <c r="A10" s="407" t="s">
        <v>44</v>
      </c>
      <c r="B10" s="408" t="s">
        <v>37</v>
      </c>
      <c r="C10" s="412">
        <v>31.33</v>
      </c>
      <c r="D10" s="413">
        <v>-8</v>
      </c>
      <c r="E10" s="414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  <c r="DM10" s="411"/>
      <c r="DN10" s="411"/>
      <c r="DO10" s="411"/>
      <c r="DP10" s="411"/>
      <c r="DQ10" s="411"/>
      <c r="DR10" s="411"/>
      <c r="DS10" s="411"/>
      <c r="DT10" s="411"/>
      <c r="DU10" s="411"/>
      <c r="DV10" s="411"/>
      <c r="DW10" s="411"/>
      <c r="DX10" s="411"/>
      <c r="DY10" s="411"/>
      <c r="DZ10" s="411"/>
      <c r="EA10" s="411"/>
      <c r="EB10" s="411"/>
      <c r="EC10" s="411"/>
      <c r="ED10" s="411"/>
      <c r="EE10" s="411"/>
      <c r="EF10" s="411"/>
      <c r="EG10" s="411"/>
      <c r="EH10" s="411"/>
      <c r="EI10" s="411"/>
      <c r="EJ10" s="411"/>
      <c r="EK10" s="411"/>
      <c r="EL10" s="411"/>
      <c r="EM10" s="411"/>
      <c r="EN10" s="411"/>
      <c r="EO10" s="411"/>
      <c r="EP10" s="411"/>
      <c r="EQ10" s="411"/>
      <c r="ER10" s="411"/>
      <c r="ES10" s="411"/>
      <c r="ET10" s="411"/>
      <c r="EU10" s="411"/>
      <c r="EV10" s="411"/>
      <c r="EW10" s="411"/>
      <c r="EX10" s="411"/>
      <c r="EY10" s="411"/>
      <c r="EZ10" s="411"/>
      <c r="FA10" s="411"/>
      <c r="FB10" s="411"/>
      <c r="FC10" s="411"/>
      <c r="FD10" s="411"/>
      <c r="FE10" s="411"/>
      <c r="FF10" s="411"/>
      <c r="FG10" s="411"/>
      <c r="FH10" s="411"/>
      <c r="FI10" s="411"/>
      <c r="FJ10" s="411"/>
      <c r="FK10" s="411"/>
      <c r="FL10" s="411"/>
      <c r="FM10" s="411"/>
      <c r="FN10" s="411"/>
      <c r="FO10" s="411"/>
      <c r="FP10" s="411"/>
      <c r="FQ10" s="411"/>
      <c r="FR10" s="411"/>
      <c r="FS10" s="411"/>
      <c r="FT10" s="411"/>
      <c r="FU10" s="411"/>
      <c r="FV10" s="411"/>
      <c r="FW10" s="411"/>
      <c r="FX10" s="411"/>
      <c r="FY10" s="411"/>
      <c r="FZ10" s="411"/>
      <c r="GA10" s="411"/>
      <c r="GB10" s="411"/>
      <c r="GC10" s="411"/>
      <c r="GD10" s="411"/>
      <c r="GE10" s="411"/>
      <c r="GF10" s="411"/>
      <c r="GG10" s="411"/>
      <c r="GH10" s="411"/>
      <c r="GI10" s="411"/>
      <c r="GJ10" s="411"/>
      <c r="GK10" s="411"/>
      <c r="GL10" s="411"/>
      <c r="GM10" s="411"/>
      <c r="GN10" s="411"/>
      <c r="GO10" s="411"/>
      <c r="GP10" s="411"/>
      <c r="GQ10" s="411"/>
      <c r="GR10" s="411"/>
      <c r="GS10" s="411"/>
      <c r="GT10" s="411"/>
      <c r="GU10" s="411"/>
      <c r="GV10" s="411"/>
      <c r="GW10" s="411"/>
      <c r="GX10" s="411"/>
      <c r="GY10" s="411"/>
      <c r="GZ10" s="411"/>
      <c r="HA10" s="411"/>
      <c r="HB10" s="411"/>
      <c r="HC10" s="411"/>
      <c r="HD10" s="411"/>
      <c r="HE10" s="411"/>
      <c r="HF10" s="411"/>
      <c r="HG10" s="411"/>
      <c r="HH10" s="411"/>
      <c r="HI10" s="411"/>
      <c r="HJ10" s="411"/>
      <c r="HK10" s="411"/>
      <c r="HL10" s="411"/>
      <c r="HM10" s="411"/>
      <c r="HN10" s="411"/>
      <c r="HO10" s="411"/>
      <c r="HP10" s="411"/>
      <c r="HQ10" s="411"/>
      <c r="HR10" s="411"/>
      <c r="HS10" s="411"/>
      <c r="HT10" s="411"/>
      <c r="HU10" s="411"/>
      <c r="HV10" s="411"/>
      <c r="HW10" s="411"/>
      <c r="HX10" s="411"/>
      <c r="HY10" s="411"/>
      <c r="HZ10" s="411"/>
      <c r="IA10" s="411"/>
      <c r="IB10" s="411"/>
      <c r="IC10" s="411"/>
      <c r="ID10" s="411"/>
      <c r="IE10" s="411"/>
      <c r="IF10" s="411"/>
      <c r="IG10" s="411"/>
      <c r="IH10" s="411"/>
      <c r="II10" s="411"/>
      <c r="IJ10" s="411"/>
      <c r="IK10" s="411"/>
      <c r="IL10" s="411"/>
    </row>
    <row r="11" spans="1:246" s="2" customFormat="1" ht="30" customHeight="1">
      <c r="A11" s="415" t="s">
        <v>45</v>
      </c>
      <c r="B11" s="416" t="s">
        <v>46</v>
      </c>
      <c r="C11" s="417">
        <v>95.36</v>
      </c>
      <c r="D11" s="418">
        <v>-4.6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  <c r="DM11" s="411"/>
      <c r="DN11" s="411"/>
      <c r="DO11" s="411"/>
      <c r="DP11" s="411"/>
      <c r="DQ11" s="411"/>
      <c r="DR11" s="411"/>
      <c r="DS11" s="411"/>
      <c r="DT11" s="411"/>
      <c r="DU11" s="411"/>
      <c r="DV11" s="411"/>
      <c r="DW11" s="411"/>
      <c r="DX11" s="411"/>
      <c r="DY11" s="411"/>
      <c r="DZ11" s="411"/>
      <c r="EA11" s="411"/>
      <c r="EB11" s="411"/>
      <c r="EC11" s="411"/>
      <c r="ED11" s="411"/>
      <c r="EE11" s="411"/>
      <c r="EF11" s="411"/>
      <c r="EG11" s="411"/>
      <c r="EH11" s="411"/>
      <c r="EI11" s="411"/>
      <c r="EJ11" s="411"/>
      <c r="EK11" s="411"/>
      <c r="EL11" s="411"/>
      <c r="EM11" s="411"/>
      <c r="EN11" s="411"/>
      <c r="EO11" s="411"/>
      <c r="EP11" s="411"/>
      <c r="EQ11" s="411"/>
      <c r="ER11" s="411"/>
      <c r="ES11" s="411"/>
      <c r="ET11" s="411"/>
      <c r="EU11" s="411"/>
      <c r="EV11" s="411"/>
      <c r="EW11" s="411"/>
      <c r="EX11" s="411"/>
      <c r="EY11" s="411"/>
      <c r="EZ11" s="411"/>
      <c r="FA11" s="411"/>
      <c r="FB11" s="411"/>
      <c r="FC11" s="411"/>
      <c r="FD11" s="411"/>
      <c r="FE11" s="411"/>
      <c r="FF11" s="411"/>
      <c r="FG11" s="411"/>
      <c r="FH11" s="411"/>
      <c r="FI11" s="411"/>
      <c r="FJ11" s="411"/>
      <c r="FK11" s="411"/>
      <c r="FL11" s="411"/>
      <c r="FM11" s="411"/>
      <c r="FN11" s="411"/>
      <c r="FO11" s="411"/>
      <c r="FP11" s="411"/>
      <c r="FQ11" s="411"/>
      <c r="FR11" s="411"/>
      <c r="FS11" s="411"/>
      <c r="FT11" s="411"/>
      <c r="FU11" s="411"/>
      <c r="FV11" s="411"/>
      <c r="FW11" s="411"/>
      <c r="FX11" s="411"/>
      <c r="FY11" s="411"/>
      <c r="FZ11" s="411"/>
      <c r="GA11" s="411"/>
      <c r="GB11" s="411"/>
      <c r="GC11" s="411"/>
      <c r="GD11" s="411"/>
      <c r="GE11" s="411"/>
      <c r="GF11" s="411"/>
      <c r="GG11" s="411"/>
      <c r="GH11" s="411"/>
      <c r="GI11" s="411"/>
      <c r="GJ11" s="411"/>
      <c r="GK11" s="411"/>
      <c r="GL11" s="411"/>
      <c r="GM11" s="411"/>
      <c r="GN11" s="411"/>
      <c r="GO11" s="411"/>
      <c r="GP11" s="411"/>
      <c r="GQ11" s="411"/>
      <c r="GR11" s="411"/>
      <c r="GS11" s="411"/>
      <c r="GT11" s="411"/>
      <c r="GU11" s="411"/>
      <c r="GV11" s="411"/>
      <c r="GW11" s="411"/>
      <c r="GX11" s="411"/>
      <c r="GY11" s="411"/>
      <c r="GZ11" s="411"/>
      <c r="HA11" s="411"/>
      <c r="HB11" s="411"/>
      <c r="HC11" s="411"/>
      <c r="HD11" s="411"/>
      <c r="HE11" s="411"/>
      <c r="HF11" s="411"/>
      <c r="HG11" s="411"/>
      <c r="HH11" s="411"/>
      <c r="HI11" s="411"/>
      <c r="HJ11" s="411"/>
      <c r="HK11" s="411"/>
      <c r="HL11" s="411"/>
      <c r="HM11" s="411"/>
      <c r="HN11" s="411"/>
      <c r="HO11" s="411"/>
      <c r="HP11" s="411"/>
      <c r="HQ11" s="411"/>
      <c r="HR11" s="411"/>
      <c r="HS11" s="411"/>
      <c r="HT11" s="411"/>
      <c r="HU11" s="411"/>
      <c r="HV11" s="411"/>
      <c r="HW11" s="411"/>
      <c r="HX11" s="411"/>
      <c r="HY11" s="411"/>
      <c r="HZ11" s="411"/>
      <c r="IA11" s="411"/>
      <c r="IB11" s="411"/>
      <c r="IC11" s="411"/>
      <c r="ID11" s="411"/>
      <c r="IE11" s="411"/>
      <c r="IF11" s="411"/>
      <c r="IG11" s="411"/>
      <c r="IH11" s="411"/>
      <c r="II11" s="411"/>
      <c r="IJ11" s="411"/>
      <c r="IK11" s="411"/>
      <c r="IL11" s="411"/>
    </row>
    <row r="12" spans="1:5" ht="30" customHeight="1">
      <c r="A12" s="419" t="s">
        <v>47</v>
      </c>
      <c r="B12" s="420" t="s">
        <v>48</v>
      </c>
      <c r="C12" s="111">
        <f>'分县区出口外资'!B15</f>
        <v>0.3408</v>
      </c>
      <c r="D12" s="112">
        <f>'分县区出口外资'!C15</f>
        <v>13.63</v>
      </c>
      <c r="E12" s="421" t="s">
        <v>49</v>
      </c>
    </row>
    <row r="13" spans="1:4" ht="30" customHeight="1">
      <c r="A13" s="422" t="s">
        <v>50</v>
      </c>
      <c r="B13" s="403" t="s">
        <v>37</v>
      </c>
      <c r="C13" s="111">
        <v>89.5</v>
      </c>
      <c r="D13" s="423">
        <v>28</v>
      </c>
    </row>
    <row r="14" spans="1:4" ht="30" customHeight="1">
      <c r="A14" s="422" t="s">
        <v>51</v>
      </c>
      <c r="B14" s="403" t="s">
        <v>37</v>
      </c>
      <c r="C14" s="111">
        <v>77.33</v>
      </c>
      <c r="D14" s="405">
        <v>26.9</v>
      </c>
    </row>
    <row r="15" spans="1:4" ht="30" customHeight="1">
      <c r="A15" s="422" t="s">
        <v>52</v>
      </c>
      <c r="B15" s="403" t="s">
        <v>37</v>
      </c>
      <c r="C15" s="111">
        <v>12.17</v>
      </c>
      <c r="D15" s="405">
        <v>35.8</v>
      </c>
    </row>
    <row r="16" spans="1:4" ht="30" customHeight="1">
      <c r="A16" s="419" t="s">
        <v>53</v>
      </c>
      <c r="B16" s="403" t="s">
        <v>54</v>
      </c>
      <c r="C16" s="424">
        <v>37279</v>
      </c>
      <c r="D16" s="405">
        <v>5.6</v>
      </c>
    </row>
    <row r="17" spans="1:4" ht="30" customHeight="1">
      <c r="A17" s="422" t="s">
        <v>55</v>
      </c>
      <c r="B17" s="403" t="s">
        <v>54</v>
      </c>
      <c r="C17" s="424">
        <v>45055</v>
      </c>
      <c r="D17" s="405">
        <v>3.8</v>
      </c>
    </row>
    <row r="18" spans="1:4" ht="30" customHeight="1">
      <c r="A18" s="425" t="s">
        <v>56</v>
      </c>
      <c r="B18" s="426" t="s">
        <v>54</v>
      </c>
      <c r="C18" s="427">
        <v>28729</v>
      </c>
      <c r="D18" s="428">
        <v>6.4</v>
      </c>
    </row>
    <row r="19" s="396" customFormat="1" ht="22.5" customHeight="1">
      <c r="B19" s="429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7">
      <selection activeCell="B15" sqref="B15"/>
    </sheetView>
  </sheetViews>
  <sheetFormatPr defaultColWidth="12.625" defaultRowHeight="14.25"/>
  <cols>
    <col min="1" max="1" width="32.00390625" style="0" customWidth="1"/>
    <col min="2" max="2" width="10.50390625" style="0" customWidth="1"/>
    <col min="3" max="3" width="12.125" style="0" customWidth="1"/>
  </cols>
  <sheetData>
    <row r="1" spans="1:3" ht="55.5" customHeight="1">
      <c r="A1" s="456" t="s">
        <v>57</v>
      </c>
      <c r="B1" s="457"/>
      <c r="C1" s="457"/>
    </row>
    <row r="2" spans="1:3" ht="24" customHeight="1">
      <c r="A2" s="96"/>
      <c r="B2" s="150" t="s">
        <v>34</v>
      </c>
      <c r="C2" s="151" t="s">
        <v>35</v>
      </c>
    </row>
    <row r="3" spans="1:3" ht="25.5" customHeight="1">
      <c r="A3" s="388" t="s">
        <v>58</v>
      </c>
      <c r="B3" s="389">
        <v>330.11156415805596</v>
      </c>
      <c r="C3" s="301">
        <v>1.75002701737268</v>
      </c>
    </row>
    <row r="4" spans="1:3" s="2" customFormat="1" ht="25.5" customHeight="1">
      <c r="A4" s="390" t="s">
        <v>59</v>
      </c>
      <c r="B4" s="389">
        <v>13.811</v>
      </c>
      <c r="C4" s="301">
        <v>3.18462189098396</v>
      </c>
    </row>
    <row r="5" spans="1:3" ht="25.5" customHeight="1">
      <c r="A5" s="388" t="s">
        <v>60</v>
      </c>
      <c r="B5" s="389">
        <v>190.3178</v>
      </c>
      <c r="C5" s="301">
        <v>0.0777220226126696</v>
      </c>
    </row>
    <row r="6" spans="1:3" ht="25.5" customHeight="1">
      <c r="A6" s="388" t="s">
        <v>61</v>
      </c>
      <c r="B6" s="389">
        <v>179.8017</v>
      </c>
      <c r="C6" s="301">
        <v>0.80051852724794</v>
      </c>
    </row>
    <row r="7" spans="1:3" ht="25.5" customHeight="1">
      <c r="A7" s="388" t="s">
        <v>62</v>
      </c>
      <c r="B7" s="389">
        <v>10.547</v>
      </c>
      <c r="C7" s="301">
        <v>-14.5866545206103</v>
      </c>
    </row>
    <row r="8" spans="1:3" ht="25.5" customHeight="1">
      <c r="A8" s="388" t="s">
        <v>63</v>
      </c>
      <c r="B8" s="389">
        <v>125.982764158056</v>
      </c>
      <c r="C8" s="301">
        <v>4.55019000044881</v>
      </c>
    </row>
    <row r="9" spans="1:3" ht="25.5" customHeight="1">
      <c r="A9" s="388" t="s">
        <v>64</v>
      </c>
      <c r="B9" s="389">
        <v>3.2007</v>
      </c>
      <c r="C9" s="301">
        <v>-7.08732832339984</v>
      </c>
    </row>
    <row r="10" spans="1:3" ht="25.5" customHeight="1">
      <c r="A10" s="388" t="s">
        <v>65</v>
      </c>
      <c r="B10" s="389">
        <v>26.7858</v>
      </c>
      <c r="C10" s="301">
        <v>1.86854325634678</v>
      </c>
    </row>
    <row r="11" spans="1:3" ht="25.5" customHeight="1">
      <c r="A11" s="388" t="s">
        <v>66</v>
      </c>
      <c r="B11" s="389">
        <v>14.53</v>
      </c>
      <c r="C11" s="301">
        <v>3.46244550846853</v>
      </c>
    </row>
    <row r="12" spans="1:3" ht="25.5" customHeight="1">
      <c r="A12" s="388" t="s">
        <v>67</v>
      </c>
      <c r="B12" s="389">
        <v>12.2629</v>
      </c>
      <c r="C12" s="301">
        <v>-0.266066899554962</v>
      </c>
    </row>
    <row r="13" spans="1:3" ht="25.5" customHeight="1">
      <c r="A13" s="388" t="s">
        <v>68</v>
      </c>
      <c r="B13" s="389">
        <v>4.8643</v>
      </c>
      <c r="C13" s="301">
        <v>-18.6936890922835</v>
      </c>
    </row>
    <row r="14" spans="1:3" ht="25.5" customHeight="1">
      <c r="A14" s="388" t="s">
        <v>69</v>
      </c>
      <c r="B14" s="389">
        <v>0.2438</v>
      </c>
      <c r="C14" s="301">
        <v>-25.0338753387534</v>
      </c>
    </row>
    <row r="15" spans="1:3" ht="25.5" customHeight="1">
      <c r="A15" s="388" t="s">
        <v>70</v>
      </c>
      <c r="B15" s="389">
        <v>4.6205</v>
      </c>
      <c r="C15" s="301">
        <v>-18.2867703011197</v>
      </c>
    </row>
    <row r="16" spans="1:3" ht="25.5" customHeight="1">
      <c r="A16" s="388" t="s">
        <v>71</v>
      </c>
      <c r="B16" s="389">
        <v>36.018</v>
      </c>
      <c r="C16" s="301">
        <v>14.1334674340206</v>
      </c>
    </row>
    <row r="17" spans="1:3" ht="25.5" customHeight="1">
      <c r="A17" s="388" t="s">
        <v>72</v>
      </c>
      <c r="B17" s="389">
        <v>16.5487</v>
      </c>
      <c r="C17" s="301">
        <v>4.1333729511817</v>
      </c>
    </row>
    <row r="18" spans="1:3" ht="25.5" customHeight="1">
      <c r="A18" s="388" t="s">
        <v>73</v>
      </c>
      <c r="B18" s="389">
        <v>16.5927984000677</v>
      </c>
      <c r="C18" s="301">
        <v>4.22256226975635</v>
      </c>
    </row>
    <row r="19" spans="1:3" ht="25.5" customHeight="1">
      <c r="A19" s="391" t="s">
        <v>74</v>
      </c>
      <c r="B19" s="392">
        <v>19.410365757988203</v>
      </c>
      <c r="C19" s="393">
        <v>2.30847397435359</v>
      </c>
    </row>
    <row r="33" ht="14.25">
      <c r="A33" s="394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SheetLayoutView="100" workbookViewId="0" topLeftCell="A1">
      <selection activeCell="F12" sqref="F12"/>
    </sheetView>
  </sheetViews>
  <sheetFormatPr defaultColWidth="8.25390625" defaultRowHeight="14.25"/>
  <cols>
    <col min="1" max="1" width="27.50390625" style="116" customWidth="1"/>
    <col min="2" max="2" width="17.50390625" style="377" customWidth="1"/>
    <col min="3" max="3" width="17.50390625" style="116" customWidth="1"/>
    <col min="4" max="4" width="16.00390625" style="117" customWidth="1"/>
    <col min="5" max="16384" width="8.25390625" style="116" customWidth="1"/>
  </cols>
  <sheetData>
    <row r="1" spans="1:3" ht="53.25" customHeight="1">
      <c r="A1" s="458" t="s">
        <v>75</v>
      </c>
      <c r="B1" s="458"/>
      <c r="C1" s="458"/>
    </row>
    <row r="2" spans="1:3" ht="39" customHeight="1">
      <c r="A2" s="251"/>
      <c r="B2" s="378" t="s">
        <v>34</v>
      </c>
      <c r="C2" s="379" t="s">
        <v>35</v>
      </c>
    </row>
    <row r="3" spans="1:3" ht="30" customHeight="1">
      <c r="A3" s="380" t="s">
        <v>76</v>
      </c>
      <c r="B3" s="381">
        <v>1119</v>
      </c>
      <c r="C3" s="382"/>
    </row>
    <row r="4" spans="1:3" ht="30" customHeight="1">
      <c r="A4" s="342" t="s">
        <v>77</v>
      </c>
      <c r="B4" s="383">
        <v>200</v>
      </c>
      <c r="C4" s="384">
        <v>65.3</v>
      </c>
    </row>
    <row r="5" spans="1:3" ht="30" customHeight="1">
      <c r="A5" s="342" t="s">
        <v>78</v>
      </c>
      <c r="B5" s="385">
        <v>8961787.3</v>
      </c>
      <c r="C5" s="212">
        <v>14.5</v>
      </c>
    </row>
    <row r="6" spans="1:4" s="376" customFormat="1" ht="30" customHeight="1">
      <c r="A6" s="342" t="s">
        <v>79</v>
      </c>
      <c r="B6" s="385">
        <v>2310352.4</v>
      </c>
      <c r="C6" s="212">
        <v>25</v>
      </c>
      <c r="D6" s="386"/>
    </row>
    <row r="7" spans="1:3" ht="30" customHeight="1">
      <c r="A7" s="342" t="s">
        <v>80</v>
      </c>
      <c r="B7" s="385">
        <v>477675.1</v>
      </c>
      <c r="C7" s="212">
        <v>10.5</v>
      </c>
    </row>
    <row r="8" spans="1:3" ht="30" customHeight="1">
      <c r="A8" s="342" t="s">
        <v>81</v>
      </c>
      <c r="B8" s="385">
        <v>5529407.5</v>
      </c>
      <c r="C8" s="212">
        <v>17.7</v>
      </c>
    </row>
    <row r="9" spans="1:3" ht="30" customHeight="1">
      <c r="A9" s="342" t="s">
        <v>82</v>
      </c>
      <c r="B9" s="233">
        <v>6675702</v>
      </c>
      <c r="C9" s="212">
        <v>1.4</v>
      </c>
    </row>
    <row r="10" spans="1:3" ht="30" customHeight="1">
      <c r="A10" s="342" t="s">
        <v>83</v>
      </c>
      <c r="B10" s="385">
        <v>5785224.1</v>
      </c>
      <c r="C10" s="212">
        <v>2.1</v>
      </c>
    </row>
    <row r="11" spans="1:3" ht="30" customHeight="1">
      <c r="A11" s="342" t="s">
        <v>84</v>
      </c>
      <c r="B11" s="385">
        <v>24634.4</v>
      </c>
      <c r="C11" s="212">
        <v>-15.7</v>
      </c>
    </row>
    <row r="12" spans="1:3" ht="30" customHeight="1">
      <c r="A12" s="342" t="s">
        <v>85</v>
      </c>
      <c r="B12" s="385">
        <v>176990.6</v>
      </c>
      <c r="C12" s="212">
        <v>6.2</v>
      </c>
    </row>
    <row r="13" spans="1:3" ht="30" customHeight="1">
      <c r="A13" s="342" t="s">
        <v>86</v>
      </c>
      <c r="B13" s="385">
        <v>232724.4</v>
      </c>
      <c r="C13" s="212">
        <v>-2.7</v>
      </c>
    </row>
    <row r="14" spans="1:3" ht="30" customHeight="1">
      <c r="A14" s="342" t="s">
        <v>87</v>
      </c>
      <c r="B14" s="385">
        <v>78715.1</v>
      </c>
      <c r="C14" s="212">
        <v>6.3</v>
      </c>
    </row>
    <row r="15" spans="1:3" ht="30" customHeight="1">
      <c r="A15" s="342" t="s">
        <v>88</v>
      </c>
      <c r="B15" s="233">
        <v>474040</v>
      </c>
      <c r="C15" s="212">
        <v>-12</v>
      </c>
    </row>
    <row r="16" spans="1:3" ht="30" customHeight="1">
      <c r="A16" s="342" t="s">
        <v>89</v>
      </c>
      <c r="B16" s="233">
        <v>313257</v>
      </c>
      <c r="C16" s="212">
        <v>-8</v>
      </c>
    </row>
    <row r="17" spans="1:3" ht="30" customHeight="1">
      <c r="A17" s="342" t="s">
        <v>90</v>
      </c>
      <c r="B17" s="385">
        <v>49699</v>
      </c>
      <c r="C17" s="212">
        <v>143.8</v>
      </c>
    </row>
    <row r="18" spans="1:3" ht="30" customHeight="1">
      <c r="A18" s="342" t="s">
        <v>91</v>
      </c>
      <c r="B18" s="385">
        <v>381227</v>
      </c>
      <c r="C18" s="212">
        <v>6.7</v>
      </c>
    </row>
    <row r="19" spans="1:3" ht="30" customHeight="1">
      <c r="A19" s="342" t="s">
        <v>92</v>
      </c>
      <c r="B19" s="385">
        <v>136148.6</v>
      </c>
      <c r="C19" s="212">
        <v>-19.5</v>
      </c>
    </row>
    <row r="20" spans="1:3" ht="30" customHeight="1">
      <c r="A20" s="357" t="s">
        <v>93</v>
      </c>
      <c r="B20" s="387">
        <v>149636.9</v>
      </c>
      <c r="C20" s="218">
        <v>2</v>
      </c>
    </row>
  </sheetData>
  <sheetProtection/>
  <mergeCells count="1">
    <mergeCell ref="A1:C1"/>
  </mergeCells>
  <printOptions/>
  <pageMargins left="1.32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5">
      <selection activeCell="I14" sqref="I14"/>
    </sheetView>
  </sheetViews>
  <sheetFormatPr defaultColWidth="8.25390625" defaultRowHeight="14.25"/>
  <cols>
    <col min="1" max="1" width="42.25390625" style="0" customWidth="1"/>
    <col min="2" max="3" width="15.50390625" style="0" customWidth="1"/>
    <col min="4" max="4" width="9.50390625" style="0" customWidth="1"/>
  </cols>
  <sheetData>
    <row r="1" spans="1:3" ht="55.5" customHeight="1">
      <c r="A1" s="459" t="s">
        <v>94</v>
      </c>
      <c r="B1" s="459"/>
      <c r="C1" s="459"/>
    </row>
    <row r="2" spans="1:4" ht="37.5" customHeight="1">
      <c r="A2" s="364"/>
      <c r="B2" s="365" t="s">
        <v>95</v>
      </c>
      <c r="C2" s="366" t="s">
        <v>35</v>
      </c>
      <c r="D2" s="163"/>
    </row>
    <row r="3" spans="1:3" ht="21" customHeight="1">
      <c r="A3" s="326" t="s">
        <v>96</v>
      </c>
      <c r="B3" s="367">
        <v>953606.08</v>
      </c>
      <c r="C3" s="368">
        <v>-4.56</v>
      </c>
    </row>
    <row r="4" spans="1:3" ht="18" customHeight="1">
      <c r="A4" s="369" t="s">
        <v>97</v>
      </c>
      <c r="B4" s="370">
        <v>9008.28</v>
      </c>
      <c r="C4" s="371">
        <v>12.34</v>
      </c>
    </row>
    <row r="5" spans="1:3" ht="18" customHeight="1">
      <c r="A5" s="369" t="s">
        <v>98</v>
      </c>
      <c r="B5" s="370">
        <v>1067.38</v>
      </c>
      <c r="C5" s="371">
        <v>-3.48</v>
      </c>
    </row>
    <row r="6" spans="1:3" ht="18" customHeight="1">
      <c r="A6" s="369" t="s">
        <v>99</v>
      </c>
      <c r="B6" s="370">
        <v>742.93</v>
      </c>
      <c r="C6" s="371">
        <v>-12.23</v>
      </c>
    </row>
    <row r="7" spans="1:3" ht="18" customHeight="1">
      <c r="A7" s="372" t="s">
        <v>100</v>
      </c>
      <c r="B7" s="370">
        <v>259191.77</v>
      </c>
      <c r="C7" s="371">
        <v>-12.21</v>
      </c>
    </row>
    <row r="8" spans="1:3" ht="18" customHeight="1">
      <c r="A8" s="372" t="s">
        <v>101</v>
      </c>
      <c r="B8" s="370">
        <v>5388.25</v>
      </c>
      <c r="C8" s="371">
        <v>12.64</v>
      </c>
    </row>
    <row r="9" spans="1:3" ht="18" customHeight="1">
      <c r="A9" s="372" t="s">
        <v>102</v>
      </c>
      <c r="B9" s="370">
        <v>1881.56</v>
      </c>
      <c r="C9" s="371">
        <v>-27.06</v>
      </c>
    </row>
    <row r="10" spans="1:3" ht="18" customHeight="1">
      <c r="A10" s="372" t="s">
        <v>103</v>
      </c>
      <c r="B10" s="370">
        <v>105317.81</v>
      </c>
      <c r="C10" s="371">
        <v>-12.18</v>
      </c>
    </row>
    <row r="11" spans="1:3" ht="18" customHeight="1">
      <c r="A11" s="369" t="s">
        <v>104</v>
      </c>
      <c r="B11" s="370">
        <v>11689.51</v>
      </c>
      <c r="C11" s="371">
        <v>4.75</v>
      </c>
    </row>
    <row r="12" spans="1:3" ht="18" customHeight="1">
      <c r="A12" s="372" t="s">
        <v>105</v>
      </c>
      <c r="B12" s="370">
        <v>8742.7</v>
      </c>
      <c r="C12" s="371">
        <v>38.09</v>
      </c>
    </row>
    <row r="13" spans="1:3" ht="18" customHeight="1">
      <c r="A13" s="372" t="s">
        <v>106</v>
      </c>
      <c r="B13" s="370">
        <v>515.11</v>
      </c>
      <c r="C13" s="371">
        <v>-52.77</v>
      </c>
    </row>
    <row r="14" spans="1:3" ht="18" customHeight="1">
      <c r="A14" s="372" t="s">
        <v>107</v>
      </c>
      <c r="B14" s="370">
        <v>19724.07</v>
      </c>
      <c r="C14" s="371">
        <v>14.07</v>
      </c>
    </row>
    <row r="15" spans="1:3" ht="18" customHeight="1">
      <c r="A15" s="372" t="s">
        <v>108</v>
      </c>
      <c r="B15" s="370">
        <v>1309.7</v>
      </c>
      <c r="C15" s="371">
        <v>-5.26</v>
      </c>
    </row>
    <row r="16" spans="1:3" ht="18" customHeight="1">
      <c r="A16" s="372" t="s">
        <v>109</v>
      </c>
      <c r="B16" s="370">
        <v>27141.08</v>
      </c>
      <c r="C16" s="371">
        <v>-22.77</v>
      </c>
    </row>
    <row r="17" spans="1:3" ht="18" customHeight="1">
      <c r="A17" s="372" t="s">
        <v>110</v>
      </c>
      <c r="B17" s="370">
        <v>3072.33</v>
      </c>
      <c r="C17" s="371">
        <v>11.87</v>
      </c>
    </row>
    <row r="18" spans="1:3" ht="18" customHeight="1">
      <c r="A18" s="372" t="s">
        <v>111</v>
      </c>
      <c r="B18" s="370">
        <v>100273.61</v>
      </c>
      <c r="C18" s="371">
        <v>-0.37</v>
      </c>
    </row>
    <row r="19" spans="1:3" ht="18" customHeight="1">
      <c r="A19" s="372" t="s">
        <v>112</v>
      </c>
      <c r="B19" s="370">
        <v>7208.91</v>
      </c>
      <c r="C19" s="371">
        <v>24.1</v>
      </c>
    </row>
    <row r="20" spans="1:3" ht="18" customHeight="1">
      <c r="A20" s="372" t="s">
        <v>113</v>
      </c>
      <c r="B20" s="370">
        <v>90060.82</v>
      </c>
      <c r="C20" s="371">
        <v>10.89</v>
      </c>
    </row>
    <row r="21" spans="1:3" ht="18" customHeight="1">
      <c r="A21" s="372" t="s">
        <v>114</v>
      </c>
      <c r="B21" s="370">
        <v>56673.53</v>
      </c>
      <c r="C21" s="371">
        <v>-15.05</v>
      </c>
    </row>
    <row r="22" spans="1:3" ht="18" customHeight="1">
      <c r="A22" s="372" t="s">
        <v>115</v>
      </c>
      <c r="B22" s="370">
        <v>9173.63</v>
      </c>
      <c r="C22" s="371">
        <v>18.18</v>
      </c>
    </row>
    <row r="23" spans="1:3" ht="18" customHeight="1">
      <c r="A23" s="372" t="s">
        <v>116</v>
      </c>
      <c r="B23" s="370">
        <v>63026.52</v>
      </c>
      <c r="C23" s="371">
        <v>9.63</v>
      </c>
    </row>
    <row r="24" spans="1:3" ht="18" customHeight="1">
      <c r="A24" s="372" t="s">
        <v>117</v>
      </c>
      <c r="B24" s="370">
        <v>23513.65</v>
      </c>
      <c r="C24" s="371">
        <v>8.3</v>
      </c>
    </row>
    <row r="25" spans="1:3" ht="18" customHeight="1">
      <c r="A25" s="372" t="s">
        <v>118</v>
      </c>
      <c r="B25" s="370">
        <v>2642.78</v>
      </c>
      <c r="C25" s="371">
        <v>-21.68</v>
      </c>
    </row>
    <row r="26" spans="1:3" ht="18" customHeight="1">
      <c r="A26" s="372" t="s">
        <v>119</v>
      </c>
      <c r="B26" s="370">
        <v>9259.77</v>
      </c>
      <c r="C26" s="371">
        <v>14.96</v>
      </c>
    </row>
    <row r="27" spans="1:3" ht="18" customHeight="1">
      <c r="A27" s="372" t="s">
        <v>120</v>
      </c>
      <c r="B27" s="370">
        <v>309.84</v>
      </c>
      <c r="C27" s="371">
        <v>568.65</v>
      </c>
    </row>
    <row r="28" spans="1:3" ht="18" customHeight="1">
      <c r="A28" s="372" t="s">
        <v>121</v>
      </c>
      <c r="B28" s="370">
        <v>69053.82</v>
      </c>
      <c r="C28" s="371">
        <v>3.75</v>
      </c>
    </row>
    <row r="29" spans="1:3" ht="18" customHeight="1">
      <c r="A29" s="372" t="s">
        <v>122</v>
      </c>
      <c r="B29" s="370">
        <v>8418.57</v>
      </c>
      <c r="C29" s="371">
        <v>2.83</v>
      </c>
    </row>
    <row r="30" spans="1:3" ht="18" customHeight="1">
      <c r="A30" s="372" t="s">
        <v>123</v>
      </c>
      <c r="B30" s="370">
        <v>307.35</v>
      </c>
      <c r="C30" s="371">
        <v>43.09</v>
      </c>
    </row>
    <row r="31" spans="1:3" ht="18" customHeight="1">
      <c r="A31" s="372" t="s">
        <v>124</v>
      </c>
      <c r="B31" s="370">
        <v>6147.68</v>
      </c>
      <c r="C31" s="371">
        <v>30.3</v>
      </c>
    </row>
    <row r="32" spans="1:3" ht="18" customHeight="1">
      <c r="A32" s="372" t="s">
        <v>125</v>
      </c>
      <c r="B32" s="370">
        <v>52253.16</v>
      </c>
      <c r="C32" s="371">
        <v>-9.78</v>
      </c>
    </row>
    <row r="33" spans="1:3" ht="15.75">
      <c r="A33" s="372" t="s">
        <v>126</v>
      </c>
      <c r="B33" s="370">
        <v>26.3</v>
      </c>
      <c r="C33" s="371">
        <v>28.14</v>
      </c>
    </row>
    <row r="34" spans="1:3" ht="15.75">
      <c r="A34" s="373" t="s">
        <v>127</v>
      </c>
      <c r="B34" s="374">
        <v>463.67</v>
      </c>
      <c r="C34" s="375">
        <v>-57.56</v>
      </c>
    </row>
  </sheetData>
  <sheetProtection/>
  <mergeCells count="1">
    <mergeCell ref="A1:C1"/>
  </mergeCells>
  <printOptions/>
  <pageMargins left="1.09" right="0.16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workbookViewId="0" topLeftCell="A10">
      <selection activeCell="N33" sqref="N33"/>
    </sheetView>
  </sheetViews>
  <sheetFormatPr defaultColWidth="8.25390625" defaultRowHeight="14.25"/>
  <cols>
    <col min="1" max="1" width="46.375" style="116" customWidth="1"/>
    <col min="2" max="2" width="5.00390625" style="334" customWidth="1"/>
    <col min="3" max="3" width="7.00390625" style="116" customWidth="1"/>
    <col min="4" max="5" width="6.125" style="116" customWidth="1"/>
    <col min="6" max="6" width="5.875" style="116" customWidth="1"/>
    <col min="7" max="7" width="6.375" style="116" customWidth="1"/>
    <col min="8" max="8" width="6.50390625" style="116" customWidth="1"/>
    <col min="9" max="9" width="8.25390625" style="117" customWidth="1"/>
    <col min="10" max="16384" width="8.25390625" style="116" customWidth="1"/>
  </cols>
  <sheetData>
    <row r="1" spans="1:8" ht="33" customHeight="1">
      <c r="A1" s="460" t="s">
        <v>128</v>
      </c>
      <c r="B1" s="460"/>
      <c r="C1" s="460"/>
      <c r="D1" s="460"/>
      <c r="E1" s="460"/>
      <c r="F1" s="460"/>
      <c r="G1" s="460"/>
      <c r="H1" s="460"/>
    </row>
    <row r="2" spans="1:8" ht="18.75" customHeight="1">
      <c r="A2" s="463"/>
      <c r="B2" s="465" t="s">
        <v>129</v>
      </c>
      <c r="C2" s="461" t="s">
        <v>130</v>
      </c>
      <c r="D2" s="461"/>
      <c r="E2" s="461" t="s">
        <v>131</v>
      </c>
      <c r="F2" s="461"/>
      <c r="G2" s="461" t="s">
        <v>132</v>
      </c>
      <c r="H2" s="462"/>
    </row>
    <row r="3" spans="1:8" ht="18.75" customHeight="1">
      <c r="A3" s="464"/>
      <c r="B3" s="466"/>
      <c r="C3" s="335" t="s">
        <v>95</v>
      </c>
      <c r="D3" s="336" t="s">
        <v>35</v>
      </c>
      <c r="E3" s="335" t="s">
        <v>95</v>
      </c>
      <c r="F3" s="336" t="s">
        <v>35</v>
      </c>
      <c r="G3" s="335" t="s">
        <v>95</v>
      </c>
      <c r="H3" s="337" t="s">
        <v>35</v>
      </c>
    </row>
    <row r="4" spans="1:11" ht="18" customHeight="1">
      <c r="A4" s="338" t="s">
        <v>133</v>
      </c>
      <c r="B4" s="339">
        <v>1119</v>
      </c>
      <c r="C4" s="339">
        <v>6675702</v>
      </c>
      <c r="D4" s="340">
        <v>1.4</v>
      </c>
      <c r="E4" s="339">
        <v>474039.6</v>
      </c>
      <c r="F4" s="340">
        <v>-12</v>
      </c>
      <c r="G4" s="339">
        <v>313256.6</v>
      </c>
      <c r="H4" s="341">
        <v>-8</v>
      </c>
      <c r="I4" s="361"/>
      <c r="J4" s="361"/>
      <c r="K4" s="362"/>
    </row>
    <row r="5" spans="1:10" ht="18" customHeight="1">
      <c r="A5" s="342" t="s">
        <v>134</v>
      </c>
      <c r="B5" s="343">
        <v>22</v>
      </c>
      <c r="C5" s="343">
        <v>184337.7</v>
      </c>
      <c r="D5" s="344">
        <v>16.4</v>
      </c>
      <c r="E5" s="343">
        <v>13317.1</v>
      </c>
      <c r="F5" s="344">
        <v>23.1</v>
      </c>
      <c r="G5" s="343">
        <v>11230.3</v>
      </c>
      <c r="H5" s="345">
        <v>27.7</v>
      </c>
      <c r="J5" s="361"/>
    </row>
    <row r="6" spans="1:10" ht="18" customHeight="1">
      <c r="A6" s="342" t="s">
        <v>135</v>
      </c>
      <c r="B6" s="343">
        <v>2</v>
      </c>
      <c r="C6" s="343">
        <v>3278.4</v>
      </c>
      <c r="D6" s="344">
        <v>-3</v>
      </c>
      <c r="E6" s="343">
        <v>183.5</v>
      </c>
      <c r="F6" s="344">
        <v>-34.9</v>
      </c>
      <c r="G6" s="343">
        <v>81.7</v>
      </c>
      <c r="H6" s="345">
        <v>-46.5</v>
      </c>
      <c r="J6" s="361"/>
    </row>
    <row r="7" spans="1:10" ht="18" customHeight="1">
      <c r="A7" s="342" t="s">
        <v>136</v>
      </c>
      <c r="B7" s="343">
        <v>1</v>
      </c>
      <c r="C7" s="343">
        <v>1595.2</v>
      </c>
      <c r="D7" s="344">
        <v>-3.1</v>
      </c>
      <c r="E7" s="343">
        <v>239.5</v>
      </c>
      <c r="F7" s="344">
        <v>-14</v>
      </c>
      <c r="G7" s="343">
        <v>48.6</v>
      </c>
      <c r="H7" s="345">
        <v>-31.6</v>
      </c>
      <c r="J7" s="361"/>
    </row>
    <row r="8" spans="1:10" ht="18" customHeight="1">
      <c r="A8" s="342" t="s">
        <v>137</v>
      </c>
      <c r="B8" s="343">
        <v>193</v>
      </c>
      <c r="C8" s="343">
        <v>550040.4</v>
      </c>
      <c r="D8" s="344">
        <v>-17.9</v>
      </c>
      <c r="E8" s="343">
        <v>33335.3</v>
      </c>
      <c r="F8" s="344">
        <v>-32.6</v>
      </c>
      <c r="G8" s="343">
        <v>16110.8</v>
      </c>
      <c r="H8" s="345">
        <v>-34.2</v>
      </c>
      <c r="J8" s="361"/>
    </row>
    <row r="9" spans="1:10" ht="18" customHeight="1">
      <c r="A9" s="342" t="s">
        <v>138</v>
      </c>
      <c r="B9" s="343">
        <v>14</v>
      </c>
      <c r="C9" s="343">
        <v>52100.3</v>
      </c>
      <c r="D9" s="344">
        <v>-16.4</v>
      </c>
      <c r="E9" s="343">
        <v>3365.6</v>
      </c>
      <c r="F9" s="344">
        <v>-27</v>
      </c>
      <c r="G9" s="343">
        <v>1015.5</v>
      </c>
      <c r="H9" s="345">
        <v>-44.2</v>
      </c>
      <c r="J9" s="361"/>
    </row>
    <row r="10" spans="1:10" ht="18" customHeight="1">
      <c r="A10" s="342" t="s">
        <v>139</v>
      </c>
      <c r="B10" s="343">
        <v>12</v>
      </c>
      <c r="C10" s="343">
        <v>12224.1</v>
      </c>
      <c r="D10" s="344">
        <v>-43.7</v>
      </c>
      <c r="E10" s="343">
        <v>-697</v>
      </c>
      <c r="F10" s="344"/>
      <c r="G10" s="343">
        <v>-1104.9</v>
      </c>
      <c r="H10" s="345"/>
      <c r="J10" s="361"/>
    </row>
    <row r="11" spans="1:10" ht="18" customHeight="1">
      <c r="A11" s="342" t="s">
        <v>140</v>
      </c>
      <c r="B11" s="343">
        <v>332</v>
      </c>
      <c r="C11" s="343">
        <v>704333</v>
      </c>
      <c r="D11" s="344">
        <v>-10.6</v>
      </c>
      <c r="E11" s="343">
        <v>45544.3</v>
      </c>
      <c r="F11" s="344">
        <v>-19.6</v>
      </c>
      <c r="G11" s="343">
        <v>26229</v>
      </c>
      <c r="H11" s="345">
        <v>-17.5</v>
      </c>
      <c r="J11" s="361"/>
    </row>
    <row r="12" spans="1:10" ht="18" customHeight="1">
      <c r="A12" s="342" t="s">
        <v>141</v>
      </c>
      <c r="B12" s="343">
        <v>98</v>
      </c>
      <c r="C12" s="343">
        <v>140853.9</v>
      </c>
      <c r="D12" s="344">
        <v>3.6</v>
      </c>
      <c r="E12" s="343">
        <v>7307.3</v>
      </c>
      <c r="F12" s="344">
        <v>5.7</v>
      </c>
      <c r="G12" s="343">
        <v>4178.6</v>
      </c>
      <c r="H12" s="345">
        <v>15.5</v>
      </c>
      <c r="J12" s="361"/>
    </row>
    <row r="13" spans="1:10" ht="18" customHeight="1">
      <c r="A13" s="342" t="s">
        <v>142</v>
      </c>
      <c r="B13" s="343">
        <v>12</v>
      </c>
      <c r="C13" s="343">
        <v>78410.4</v>
      </c>
      <c r="D13" s="344">
        <v>49</v>
      </c>
      <c r="E13" s="343">
        <v>2378.5</v>
      </c>
      <c r="F13" s="344">
        <v>25.1</v>
      </c>
      <c r="G13" s="343">
        <v>827.3</v>
      </c>
      <c r="H13" s="345">
        <v>-3.8</v>
      </c>
      <c r="J13" s="361"/>
    </row>
    <row r="14" spans="1:10" ht="18" customHeight="1">
      <c r="A14" s="342" t="s">
        <v>143</v>
      </c>
      <c r="B14" s="343">
        <v>4</v>
      </c>
      <c r="C14" s="343">
        <v>4766.9</v>
      </c>
      <c r="D14" s="344">
        <v>-28.8</v>
      </c>
      <c r="E14" s="343">
        <v>419.6</v>
      </c>
      <c r="F14" s="344">
        <v>-30.7</v>
      </c>
      <c r="G14" s="343">
        <v>301.9</v>
      </c>
      <c r="H14" s="345">
        <v>-40.4</v>
      </c>
      <c r="J14" s="361"/>
    </row>
    <row r="15" spans="1:10" ht="18" customHeight="1">
      <c r="A15" s="342" t="s">
        <v>144</v>
      </c>
      <c r="B15" s="343">
        <v>23</v>
      </c>
      <c r="C15" s="343">
        <v>98318.1</v>
      </c>
      <c r="D15" s="344">
        <v>3.3</v>
      </c>
      <c r="E15" s="343">
        <v>7298.6</v>
      </c>
      <c r="F15" s="344">
        <v>-6.4</v>
      </c>
      <c r="G15" s="343">
        <v>4312</v>
      </c>
      <c r="H15" s="345">
        <v>-5</v>
      </c>
      <c r="J15" s="361"/>
    </row>
    <row r="16" spans="1:10" ht="18" customHeight="1">
      <c r="A16" s="342" t="s">
        <v>145</v>
      </c>
      <c r="B16" s="343">
        <v>8</v>
      </c>
      <c r="C16" s="343">
        <v>9973.1</v>
      </c>
      <c r="D16" s="344">
        <v>-43</v>
      </c>
      <c r="E16" s="343">
        <v>-48.1</v>
      </c>
      <c r="F16" s="344"/>
      <c r="G16" s="343">
        <v>-276.6</v>
      </c>
      <c r="H16" s="345"/>
      <c r="J16" s="361"/>
    </row>
    <row r="17" spans="1:10" ht="18" customHeight="1">
      <c r="A17" s="342" t="s">
        <v>146</v>
      </c>
      <c r="B17" s="343">
        <v>42</v>
      </c>
      <c r="C17" s="343">
        <v>199222.3</v>
      </c>
      <c r="D17" s="344">
        <v>-12.8</v>
      </c>
      <c r="E17" s="343">
        <v>18291.7</v>
      </c>
      <c r="F17" s="344">
        <v>-16.1</v>
      </c>
      <c r="G17" s="343">
        <v>12741.2</v>
      </c>
      <c r="H17" s="345">
        <v>-18</v>
      </c>
      <c r="J17" s="361"/>
    </row>
    <row r="18" spans="1:10" ht="18" customHeight="1">
      <c r="A18" s="342" t="s">
        <v>147</v>
      </c>
      <c r="B18" s="343">
        <v>3</v>
      </c>
      <c r="C18" s="343">
        <v>31501.3</v>
      </c>
      <c r="D18" s="344">
        <v>6.2</v>
      </c>
      <c r="E18" s="343">
        <v>4682.2</v>
      </c>
      <c r="F18" s="344">
        <v>-2.3</v>
      </c>
      <c r="G18" s="343">
        <v>3922.6</v>
      </c>
      <c r="H18" s="345">
        <v>6.2</v>
      </c>
      <c r="J18" s="361"/>
    </row>
    <row r="19" spans="1:10" ht="18" customHeight="1">
      <c r="A19" s="342" t="s">
        <v>148</v>
      </c>
      <c r="B19" s="343">
        <v>4</v>
      </c>
      <c r="C19" s="343">
        <v>195621.5</v>
      </c>
      <c r="D19" s="344">
        <v>-29.2</v>
      </c>
      <c r="E19" s="343">
        <v>-3737.1</v>
      </c>
      <c r="F19" s="344"/>
      <c r="G19" s="343">
        <v>-11038.8</v>
      </c>
      <c r="H19" s="345"/>
      <c r="J19" s="361"/>
    </row>
    <row r="20" spans="1:10" ht="18" customHeight="1">
      <c r="A20" s="342" t="s">
        <v>149</v>
      </c>
      <c r="B20" s="343">
        <v>17</v>
      </c>
      <c r="C20" s="343">
        <v>45714.1</v>
      </c>
      <c r="D20" s="344">
        <v>31.8</v>
      </c>
      <c r="E20" s="343">
        <v>2773.8</v>
      </c>
      <c r="F20" s="344">
        <v>44.6</v>
      </c>
      <c r="G20" s="343">
        <v>1594.4</v>
      </c>
      <c r="H20" s="345">
        <v>55.3</v>
      </c>
      <c r="J20" s="361"/>
    </row>
    <row r="21" spans="1:10" ht="18" customHeight="1">
      <c r="A21" s="342" t="s">
        <v>150</v>
      </c>
      <c r="B21" s="343">
        <v>59</v>
      </c>
      <c r="C21" s="343">
        <v>499894.3</v>
      </c>
      <c r="D21" s="344">
        <v>16.5</v>
      </c>
      <c r="E21" s="343">
        <v>46303.7</v>
      </c>
      <c r="F21" s="344">
        <v>8.6</v>
      </c>
      <c r="G21" s="343">
        <v>26536.7</v>
      </c>
      <c r="H21" s="345">
        <v>15.4</v>
      </c>
      <c r="J21" s="361"/>
    </row>
    <row r="22" spans="1:10" ht="18" customHeight="1">
      <c r="A22" s="342" t="s">
        <v>151</v>
      </c>
      <c r="B22" s="343">
        <v>18</v>
      </c>
      <c r="C22" s="343">
        <v>187410.3</v>
      </c>
      <c r="D22" s="344">
        <v>-15.6</v>
      </c>
      <c r="E22" s="343">
        <v>5636.3</v>
      </c>
      <c r="F22" s="344">
        <v>-43.8</v>
      </c>
      <c r="G22" s="343">
        <v>1760.1</v>
      </c>
      <c r="H22" s="345">
        <v>-70.8</v>
      </c>
      <c r="J22" s="361"/>
    </row>
    <row r="23" spans="1:10" ht="18" customHeight="1">
      <c r="A23" s="342" t="s">
        <v>152</v>
      </c>
      <c r="B23" s="346">
        <v>10</v>
      </c>
      <c r="C23" s="346">
        <v>68212</v>
      </c>
      <c r="D23" s="347">
        <v>32.5</v>
      </c>
      <c r="E23" s="346">
        <v>1772.9</v>
      </c>
      <c r="F23" s="347">
        <v>-16</v>
      </c>
      <c r="G23" s="346">
        <v>1046.1</v>
      </c>
      <c r="H23" s="348">
        <v>-22.8</v>
      </c>
      <c r="J23" s="363"/>
    </row>
    <row r="24" spans="1:10" ht="18" customHeight="1">
      <c r="A24" s="342" t="s">
        <v>153</v>
      </c>
      <c r="B24" s="349">
        <v>35</v>
      </c>
      <c r="C24" s="349">
        <v>1061633.8</v>
      </c>
      <c r="D24" s="350">
        <v>6.3</v>
      </c>
      <c r="E24" s="349">
        <v>84709.5</v>
      </c>
      <c r="F24" s="350">
        <v>-7.2</v>
      </c>
      <c r="G24" s="349">
        <v>65337.5</v>
      </c>
      <c r="H24" s="351">
        <v>7.2</v>
      </c>
      <c r="J24" s="361"/>
    </row>
    <row r="25" spans="1:10" ht="18" customHeight="1">
      <c r="A25" s="342" t="s">
        <v>154</v>
      </c>
      <c r="B25" s="343">
        <v>85</v>
      </c>
      <c r="C25" s="343">
        <v>927066.5</v>
      </c>
      <c r="D25" s="344">
        <v>13.2</v>
      </c>
      <c r="E25" s="343">
        <v>92444.6</v>
      </c>
      <c r="F25" s="344">
        <v>7</v>
      </c>
      <c r="G25" s="343">
        <v>60377</v>
      </c>
      <c r="H25" s="345">
        <v>13</v>
      </c>
      <c r="J25" s="361"/>
    </row>
    <row r="26" spans="1:10" s="453" customFormat="1" ht="18" customHeight="1">
      <c r="A26" s="447" t="s">
        <v>155</v>
      </c>
      <c r="B26" s="448">
        <v>66</v>
      </c>
      <c r="C26" s="449">
        <v>853097.4</v>
      </c>
      <c r="D26" s="450">
        <v>13.5</v>
      </c>
      <c r="E26" s="449">
        <v>86818</v>
      </c>
      <c r="F26" s="450">
        <v>7.7</v>
      </c>
      <c r="G26" s="449">
        <v>57449.8</v>
      </c>
      <c r="H26" s="451">
        <v>14.5</v>
      </c>
      <c r="I26" s="452"/>
      <c r="J26" s="361"/>
    </row>
    <row r="27" spans="1:10" ht="18" customHeight="1">
      <c r="A27" s="342" t="s">
        <v>156</v>
      </c>
      <c r="B27" s="352">
        <v>4</v>
      </c>
      <c r="C27" s="352">
        <v>28129</v>
      </c>
      <c r="D27" s="353">
        <v>-52.8</v>
      </c>
      <c r="E27" s="352">
        <v>-6638.6</v>
      </c>
      <c r="F27" s="353"/>
      <c r="G27" s="352">
        <v>-7126.9</v>
      </c>
      <c r="H27" s="354"/>
      <c r="J27" s="361"/>
    </row>
    <row r="28" spans="1:10" ht="18" customHeight="1">
      <c r="A28" s="342" t="s">
        <v>157</v>
      </c>
      <c r="B28" s="352">
        <v>6</v>
      </c>
      <c r="C28" s="352">
        <v>30441.7</v>
      </c>
      <c r="D28" s="353">
        <v>1.7</v>
      </c>
      <c r="E28" s="352">
        <v>1662.2</v>
      </c>
      <c r="F28" s="353"/>
      <c r="G28" s="352">
        <v>891.4</v>
      </c>
      <c r="H28" s="354"/>
      <c r="J28" s="361"/>
    </row>
    <row r="29" spans="1:10" ht="18" customHeight="1">
      <c r="A29" s="342" t="s">
        <v>158</v>
      </c>
      <c r="B29" s="352">
        <v>2</v>
      </c>
      <c r="C29" s="352">
        <v>4478.7</v>
      </c>
      <c r="D29" s="353">
        <v>78.3</v>
      </c>
      <c r="E29" s="352">
        <v>383</v>
      </c>
      <c r="F29" s="353">
        <v>66.8</v>
      </c>
      <c r="G29" s="352">
        <v>276.5</v>
      </c>
      <c r="H29" s="354">
        <v>284</v>
      </c>
      <c r="J29" s="361"/>
    </row>
    <row r="30" spans="1:10" ht="18" customHeight="1">
      <c r="A30" s="342" t="s">
        <v>159</v>
      </c>
      <c r="B30" s="352">
        <v>67</v>
      </c>
      <c r="C30" s="352">
        <v>1329118.4</v>
      </c>
      <c r="D30" s="353">
        <v>16.2</v>
      </c>
      <c r="E30" s="352">
        <v>69636.6</v>
      </c>
      <c r="F30" s="353">
        <v>0.7</v>
      </c>
      <c r="G30" s="352">
        <v>56597</v>
      </c>
      <c r="H30" s="354">
        <v>13.7</v>
      </c>
      <c r="J30" s="361"/>
    </row>
    <row r="31" spans="1:10" s="453" customFormat="1" ht="18" customHeight="1">
      <c r="A31" s="447" t="s">
        <v>160</v>
      </c>
      <c r="B31" s="352">
        <v>22</v>
      </c>
      <c r="C31" s="352">
        <v>251226.4</v>
      </c>
      <c r="D31" s="353">
        <v>4.2</v>
      </c>
      <c r="E31" s="352">
        <v>32418.1</v>
      </c>
      <c r="F31" s="353">
        <v>18.8</v>
      </c>
      <c r="G31" s="352">
        <v>25265.7</v>
      </c>
      <c r="H31" s="454">
        <v>25.6</v>
      </c>
      <c r="I31" s="452"/>
      <c r="J31" s="363"/>
    </row>
    <row r="32" spans="1:10" s="453" customFormat="1" ht="18" customHeight="1">
      <c r="A32" s="447" t="s">
        <v>161</v>
      </c>
      <c r="B32" s="343">
        <v>36</v>
      </c>
      <c r="C32" s="343">
        <v>1018693.6</v>
      </c>
      <c r="D32" s="353">
        <v>20.7</v>
      </c>
      <c r="E32" s="352">
        <v>31110.8</v>
      </c>
      <c r="F32" s="353">
        <v>-21.1</v>
      </c>
      <c r="G32" s="352">
        <v>27216.7</v>
      </c>
      <c r="H32" s="454">
        <v>-4.7</v>
      </c>
      <c r="I32" s="452"/>
      <c r="J32" s="363"/>
    </row>
    <row r="33" spans="1:10" ht="18" customHeight="1">
      <c r="A33" s="342" t="s">
        <v>162</v>
      </c>
      <c r="B33" s="343">
        <v>14</v>
      </c>
      <c r="C33" s="352">
        <v>37990.1</v>
      </c>
      <c r="D33" s="353">
        <v>6.3</v>
      </c>
      <c r="E33" s="352">
        <v>3203.5</v>
      </c>
      <c r="F33" s="353">
        <v>5.8</v>
      </c>
      <c r="G33" s="352">
        <v>1859.7</v>
      </c>
      <c r="H33" s="354">
        <v>28.8</v>
      </c>
      <c r="J33" s="361"/>
    </row>
    <row r="34" spans="1:10" ht="18" customHeight="1">
      <c r="A34" s="342" t="s">
        <v>163</v>
      </c>
      <c r="B34" s="352">
        <v>3</v>
      </c>
      <c r="C34" s="352">
        <v>5065.8</v>
      </c>
      <c r="D34" s="353">
        <v>31.9</v>
      </c>
      <c r="E34" s="352">
        <v>126.3</v>
      </c>
      <c r="F34" s="353">
        <v>-34.4</v>
      </c>
      <c r="G34" s="352">
        <v>-158.6</v>
      </c>
      <c r="H34" s="354"/>
      <c r="J34" s="361"/>
    </row>
    <row r="35" spans="1:10" ht="18" customHeight="1">
      <c r="A35" s="355" t="s">
        <v>164</v>
      </c>
      <c r="B35" s="352">
        <v>16</v>
      </c>
      <c r="C35" s="352">
        <v>20337.1</v>
      </c>
      <c r="D35" s="353">
        <v>-12.5</v>
      </c>
      <c r="E35" s="352">
        <v>1714.8</v>
      </c>
      <c r="F35" s="353">
        <v>-15.8</v>
      </c>
      <c r="G35" s="352">
        <v>682.2</v>
      </c>
      <c r="H35" s="354">
        <v>-31.5</v>
      </c>
      <c r="J35" s="361"/>
    </row>
    <row r="36" spans="1:10" ht="18" customHeight="1">
      <c r="A36" s="342" t="s">
        <v>165</v>
      </c>
      <c r="B36" s="352">
        <v>11</v>
      </c>
      <c r="C36" s="352">
        <v>117839.1</v>
      </c>
      <c r="D36" s="353">
        <v>-7.1</v>
      </c>
      <c r="E36" s="352">
        <v>32719.3</v>
      </c>
      <c r="F36" s="353">
        <v>-6.5</v>
      </c>
      <c r="G36" s="352">
        <v>30012.6</v>
      </c>
      <c r="H36" s="354">
        <v>-6.8</v>
      </c>
      <c r="J36" s="361"/>
    </row>
    <row r="37" spans="1:10" ht="15" customHeight="1">
      <c r="A37" s="356" t="s">
        <v>166</v>
      </c>
      <c r="B37" s="352">
        <v>1</v>
      </c>
      <c r="C37" s="352">
        <v>44215.5</v>
      </c>
      <c r="D37" s="353">
        <v>-21.8</v>
      </c>
      <c r="E37" s="352">
        <v>4742.4</v>
      </c>
      <c r="F37" s="353">
        <v>-20.4</v>
      </c>
      <c r="G37" s="352">
        <v>4153.9</v>
      </c>
      <c r="H37" s="354">
        <v>-21.3</v>
      </c>
      <c r="J37" s="361"/>
    </row>
    <row r="38" spans="1:10" ht="16.5" customHeight="1">
      <c r="A38" s="357" t="s">
        <v>167</v>
      </c>
      <c r="B38" s="358">
        <v>1</v>
      </c>
      <c r="C38" s="358">
        <v>1579</v>
      </c>
      <c r="D38" s="359">
        <v>5</v>
      </c>
      <c r="E38" s="358">
        <v>968.3</v>
      </c>
      <c r="F38" s="359">
        <v>-0.4</v>
      </c>
      <c r="G38" s="358">
        <v>837.8</v>
      </c>
      <c r="H38" s="360">
        <v>25</v>
      </c>
      <c r="J38" s="361"/>
    </row>
  </sheetData>
  <sheetProtection/>
  <mergeCells count="6">
    <mergeCell ref="A1:H1"/>
    <mergeCell ref="C2:D2"/>
    <mergeCell ref="E2:F2"/>
    <mergeCell ref="G2:H2"/>
    <mergeCell ref="A2:A3"/>
    <mergeCell ref="B2:B3"/>
  </mergeCells>
  <printOptions/>
  <pageMargins left="0.27" right="0.16" top="0.57" bottom="0.81" header="0.4799999999999999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G14" sqref="G14"/>
    </sheetView>
  </sheetViews>
  <sheetFormatPr defaultColWidth="12.625" defaultRowHeight="14.25"/>
  <cols>
    <col min="1" max="1" width="32.00390625" style="0" customWidth="1"/>
    <col min="2" max="2" width="10.50390625" style="312" customWidth="1"/>
    <col min="3" max="3" width="12.125" style="313" customWidth="1"/>
  </cols>
  <sheetData>
    <row r="1" spans="1:3" ht="45" customHeight="1">
      <c r="A1" s="456" t="s">
        <v>168</v>
      </c>
      <c r="B1" s="457"/>
      <c r="C1" s="457"/>
    </row>
    <row r="2" spans="1:3" ht="24" customHeight="1">
      <c r="A2" s="96"/>
      <c r="B2" s="314" t="s">
        <v>34</v>
      </c>
      <c r="C2" s="151" t="s">
        <v>35</v>
      </c>
    </row>
    <row r="3" spans="1:3" ht="14.25" customHeight="1">
      <c r="A3" s="315" t="s">
        <v>169</v>
      </c>
      <c r="B3" s="316"/>
      <c r="C3" s="317"/>
    </row>
    <row r="4" spans="1:3" ht="14.25" customHeight="1">
      <c r="A4" s="318" t="s">
        <v>170</v>
      </c>
      <c r="B4" s="319">
        <v>37279.1119712536</v>
      </c>
      <c r="C4" s="320">
        <v>5.647691516744668</v>
      </c>
    </row>
    <row r="5" spans="1:3" ht="14.25" customHeight="1">
      <c r="A5" s="318" t="s">
        <v>171</v>
      </c>
      <c r="B5" s="321">
        <v>22625.2692591713</v>
      </c>
      <c r="C5" s="322">
        <v>5.022102437177733</v>
      </c>
    </row>
    <row r="6" spans="1:3" ht="14.25" customHeight="1">
      <c r="A6" s="318" t="s">
        <v>172</v>
      </c>
      <c r="B6" s="321">
        <v>10195.0374109049</v>
      </c>
      <c r="C6" s="322">
        <v>4.918594430323053</v>
      </c>
    </row>
    <row r="7" spans="1:3" ht="14.25" customHeight="1">
      <c r="A7" s="318" t="s">
        <v>173</v>
      </c>
      <c r="B7" s="321">
        <v>1852.6542765188</v>
      </c>
      <c r="C7" s="322">
        <v>6.4831230610515655</v>
      </c>
    </row>
    <row r="8" spans="1:3" ht="14.25" customHeight="1">
      <c r="A8" s="318" t="s">
        <v>174</v>
      </c>
      <c r="B8" s="321">
        <v>2606.15102465855</v>
      </c>
      <c r="C8" s="322">
        <v>14.00673154120462</v>
      </c>
    </row>
    <row r="9" spans="1:3" ht="14.25" customHeight="1">
      <c r="A9" s="318" t="s">
        <v>175</v>
      </c>
      <c r="B9" s="321">
        <v>20491.455458500826</v>
      </c>
      <c r="C9" s="322">
        <v>2.6700827368547175</v>
      </c>
    </row>
    <row r="10" spans="1:3" ht="14.25" customHeight="1">
      <c r="A10" s="318" t="s">
        <v>176</v>
      </c>
      <c r="B10" s="321">
        <v>7657.73455934444</v>
      </c>
      <c r="C10" s="322">
        <v>3.415190061260942</v>
      </c>
    </row>
    <row r="11" spans="1:3" ht="14.25" customHeight="1">
      <c r="A11" s="318" t="s">
        <v>177</v>
      </c>
      <c r="B11" s="321">
        <v>1175.6795684889</v>
      </c>
      <c r="C11" s="322">
        <v>2.410218411840326</v>
      </c>
    </row>
    <row r="12" spans="1:3" ht="14.25" customHeight="1">
      <c r="A12" s="323" t="s">
        <v>178</v>
      </c>
      <c r="B12" s="321">
        <v>3108.51458303084</v>
      </c>
      <c r="C12" s="322">
        <v>3.5290286099890045</v>
      </c>
    </row>
    <row r="13" spans="1:3" ht="14.25" customHeight="1">
      <c r="A13" s="323" t="s">
        <v>179</v>
      </c>
      <c r="B13" s="321">
        <v>1072.80965773434</v>
      </c>
      <c r="C13" s="322">
        <v>2.46017556485838</v>
      </c>
    </row>
    <row r="14" spans="1:3" ht="14.25" customHeight="1">
      <c r="A14" s="323" t="s">
        <v>180</v>
      </c>
      <c r="B14" s="321">
        <v>4077.89612687498</v>
      </c>
      <c r="C14" s="322">
        <v>2.7693173288829254</v>
      </c>
    </row>
    <row r="15" spans="1:3" ht="14.25" customHeight="1">
      <c r="A15" s="323" t="s">
        <v>181</v>
      </c>
      <c r="B15" s="321">
        <v>1936.76772650696</v>
      </c>
      <c r="C15" s="322">
        <v>-4.032847229927228</v>
      </c>
    </row>
    <row r="16" spans="1:3" ht="14.25" customHeight="1">
      <c r="A16" s="323" t="s">
        <v>182</v>
      </c>
      <c r="B16" s="319">
        <v>855.928813795788</v>
      </c>
      <c r="C16" s="322">
        <v>6.421291931723805</v>
      </c>
    </row>
    <row r="17" spans="1:4" ht="14.25" customHeight="1">
      <c r="A17" s="324" t="s">
        <v>183</v>
      </c>
      <c r="B17" s="319">
        <v>606.110837253514</v>
      </c>
      <c r="C17" s="325">
        <v>7.158927032398665</v>
      </c>
      <c r="D17" s="163"/>
    </row>
    <row r="18" spans="1:3" ht="14.25" customHeight="1">
      <c r="A18" s="326" t="s">
        <v>184</v>
      </c>
      <c r="B18" s="327"/>
      <c r="C18" s="317"/>
    </row>
    <row r="19" spans="1:3" ht="14.25" customHeight="1">
      <c r="A19" s="323" t="s">
        <v>170</v>
      </c>
      <c r="B19" s="319">
        <v>45055.1761668671</v>
      </c>
      <c r="C19" s="320">
        <v>3.789261823074752</v>
      </c>
    </row>
    <row r="20" spans="1:3" ht="14.25" customHeight="1">
      <c r="A20" s="323" t="s">
        <v>171</v>
      </c>
      <c r="B20" s="319">
        <v>25880.1648019574</v>
      </c>
      <c r="C20" s="322">
        <v>3.3200295340519936</v>
      </c>
    </row>
    <row r="21" spans="1:3" ht="14.25" customHeight="1">
      <c r="A21" s="323" t="s">
        <v>172</v>
      </c>
      <c r="B21" s="319">
        <v>12505.4092516355</v>
      </c>
      <c r="C21" s="322">
        <v>2.9998971533967245</v>
      </c>
    </row>
    <row r="22" spans="1:3" ht="14.25" customHeight="1">
      <c r="A22" s="323" t="s">
        <v>173</v>
      </c>
      <c r="B22" s="319">
        <v>2633.02357771904</v>
      </c>
      <c r="C22" s="322">
        <v>2.6980353559675985</v>
      </c>
    </row>
    <row r="23" spans="1:3" ht="14.25" customHeight="1">
      <c r="A23" s="323" t="s">
        <v>174</v>
      </c>
      <c r="B23" s="319">
        <v>4036.57853555526</v>
      </c>
      <c r="C23" s="322">
        <v>10.389577081383127</v>
      </c>
    </row>
    <row r="24" spans="1:3" ht="14.25" customHeight="1">
      <c r="A24" s="323" t="s">
        <v>175</v>
      </c>
      <c r="B24" s="319">
        <v>23964.6033244425</v>
      </c>
      <c r="C24" s="322">
        <v>0.16670451091481</v>
      </c>
    </row>
    <row r="25" spans="1:3" ht="14.25" customHeight="1">
      <c r="A25" s="323" t="s">
        <v>176</v>
      </c>
      <c r="B25" s="319">
        <v>8660.82103540579</v>
      </c>
      <c r="C25" s="322">
        <v>1.517582209895818</v>
      </c>
    </row>
    <row r="26" spans="1:3" ht="14.25" customHeight="1">
      <c r="A26" s="323" t="s">
        <v>177</v>
      </c>
      <c r="B26" s="319">
        <v>1534.25376477743</v>
      </c>
      <c r="C26" s="322">
        <v>0.8999999999997677</v>
      </c>
    </row>
    <row r="27" spans="1:3" ht="14.25" customHeight="1">
      <c r="A27" s="323" t="s">
        <v>178</v>
      </c>
      <c r="B27" s="319">
        <v>3489.87267972206</v>
      </c>
      <c r="C27" s="322">
        <v>0.3000000000001002</v>
      </c>
    </row>
    <row r="28" spans="1:3" ht="14.25" customHeight="1">
      <c r="A28" s="323" t="s">
        <v>179</v>
      </c>
      <c r="B28" s="319">
        <v>847.412838172075</v>
      </c>
      <c r="C28" s="322">
        <v>1.7999999999999794</v>
      </c>
    </row>
    <row r="29" spans="1:3" ht="14.25" customHeight="1">
      <c r="A29" s="323" t="s">
        <v>180</v>
      </c>
      <c r="B29" s="319">
        <v>4954.18610560017</v>
      </c>
      <c r="C29" s="322">
        <v>0.8999999999999231</v>
      </c>
    </row>
    <row r="30" spans="1:3" ht="14.25" customHeight="1">
      <c r="A30" s="323" t="s">
        <v>181</v>
      </c>
      <c r="B30" s="319">
        <v>2927.23508104432</v>
      </c>
      <c r="C30" s="322">
        <v>-7.200000000000029</v>
      </c>
    </row>
    <row r="31" spans="1:3" ht="14.25" customHeight="1">
      <c r="A31" s="323" t="s">
        <v>182</v>
      </c>
      <c r="B31" s="319">
        <v>629.427590965169</v>
      </c>
      <c r="C31" s="322">
        <v>3.799999999999959</v>
      </c>
    </row>
    <row r="32" spans="1:4" ht="14.25" customHeight="1">
      <c r="A32" s="324" t="s">
        <v>183</v>
      </c>
      <c r="B32" s="319">
        <v>921.367815774411</v>
      </c>
      <c r="C32" s="325">
        <v>3.4999999999999476</v>
      </c>
      <c r="D32" s="163"/>
    </row>
    <row r="33" spans="1:3" ht="14.25" customHeight="1">
      <c r="A33" s="326" t="s">
        <v>185</v>
      </c>
      <c r="B33" s="328"/>
      <c r="C33" s="329"/>
    </row>
    <row r="34" spans="1:3" ht="14.25" customHeight="1">
      <c r="A34" s="323" t="s">
        <v>170</v>
      </c>
      <c r="B34" s="319">
        <v>28728.5528392803</v>
      </c>
      <c r="C34" s="320">
        <v>6.439585520762248</v>
      </c>
    </row>
    <row r="35" spans="1:3" ht="14.25" customHeight="1">
      <c r="A35" s="323" t="s">
        <v>171</v>
      </c>
      <c r="B35" s="319">
        <v>19046.1865629806</v>
      </c>
      <c r="C35" s="322">
        <v>6.024085832406323</v>
      </c>
    </row>
    <row r="36" spans="1:3" ht="14.25" customHeight="1">
      <c r="A36" s="323" t="s">
        <v>172</v>
      </c>
      <c r="B36" s="319">
        <v>7654.55284904187</v>
      </c>
      <c r="C36" s="322">
        <v>5.700422854298237</v>
      </c>
    </row>
    <row r="37" spans="1:3" ht="14.25" customHeight="1">
      <c r="A37" s="323" t="s">
        <v>173</v>
      </c>
      <c r="B37" s="319">
        <v>994.560299047093</v>
      </c>
      <c r="C37" s="322">
        <v>10.698427611302108</v>
      </c>
    </row>
    <row r="38" spans="1:3" ht="14.25" customHeight="1">
      <c r="A38" s="323" t="s">
        <v>174</v>
      </c>
      <c r="B38" s="319">
        <v>1033.25312821073</v>
      </c>
      <c r="C38" s="322">
        <v>16.583783567498255</v>
      </c>
    </row>
    <row r="39" spans="1:3" ht="14.25" customHeight="1">
      <c r="A39" s="323" t="s">
        <v>175</v>
      </c>
      <c r="B39" s="319">
        <v>16672.3825374499</v>
      </c>
      <c r="C39" s="322">
        <v>4.80157826185052</v>
      </c>
    </row>
    <row r="40" spans="1:3" ht="14.25" customHeight="1">
      <c r="A40" s="323" t="s">
        <v>176</v>
      </c>
      <c r="B40" s="319">
        <v>6554.74080668437</v>
      </c>
      <c r="C40" s="322">
        <v>4.800000000000049</v>
      </c>
    </row>
    <row r="41" spans="1:3" ht="14.25" customHeight="1">
      <c r="A41" s="323" t="s">
        <v>177</v>
      </c>
      <c r="B41" s="319">
        <v>781.391431015133</v>
      </c>
      <c r="C41" s="322">
        <v>1.800000000000046</v>
      </c>
    </row>
    <row r="42" spans="1:3" ht="14.25" customHeight="1">
      <c r="A42" s="323" t="s">
        <v>178</v>
      </c>
      <c r="B42" s="319">
        <v>2689.17327177283</v>
      </c>
      <c r="C42" s="322">
        <v>6.900256551285855</v>
      </c>
    </row>
    <row r="43" spans="1:3" ht="14.25" customHeight="1">
      <c r="A43" s="323" t="s">
        <v>179</v>
      </c>
      <c r="B43" s="319">
        <v>1320.65596987167</v>
      </c>
      <c r="C43" s="322">
        <v>4.300000000000304</v>
      </c>
    </row>
    <row r="44" spans="1:3" ht="14.25" customHeight="1">
      <c r="A44" s="323" t="s">
        <v>180</v>
      </c>
      <c r="B44" s="319">
        <v>3114.32778544178</v>
      </c>
      <c r="C44" s="322">
        <v>3.599999999999981</v>
      </c>
    </row>
    <row r="45" spans="1:3" ht="14.25" customHeight="1">
      <c r="A45" s="323" t="s">
        <v>181</v>
      </c>
      <c r="B45" s="319">
        <v>847.649958158515</v>
      </c>
      <c r="C45" s="330">
        <v>-1.2000000000000566</v>
      </c>
    </row>
    <row r="46" spans="1:3" ht="14.25" customHeight="1">
      <c r="A46" s="323" t="s">
        <v>182</v>
      </c>
      <c r="B46" s="319">
        <v>1104.98952761679</v>
      </c>
      <c r="C46" s="330">
        <v>9.79999999999961</v>
      </c>
    </row>
    <row r="47" spans="1:4" ht="14.25" customHeight="1">
      <c r="A47" s="331" t="s">
        <v>183</v>
      </c>
      <c r="B47" s="332">
        <v>259.454306546015</v>
      </c>
      <c r="C47" s="333">
        <v>10.800000000000164</v>
      </c>
      <c r="D47" s="163"/>
    </row>
  </sheetData>
  <sheetProtection/>
  <mergeCells count="1">
    <mergeCell ref="A1:C1"/>
  </mergeCells>
  <printOptions/>
  <pageMargins left="0.75" right="0.75" top="0.32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2020-11-03T06:06:14Z</cp:lastPrinted>
  <dcterms:created xsi:type="dcterms:W3CDTF">2008-03-25T02:42:48Z</dcterms:created>
  <dcterms:modified xsi:type="dcterms:W3CDTF">2020-11-03T06:06:30Z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