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<sst xmlns="http://schemas.openxmlformats.org/spreadsheetml/2006/main" count="53">
  <si>
    <t>2019年市级部门决算财政拨款项目绩效自评结果</t>
  </si>
  <si>
    <t>填报部门：湖州市财政局</t>
  </si>
  <si>
    <t>单位：万元</t>
  </si>
  <si>
    <t>单位名称</t>
  </si>
  <si>
    <t>项目名称</t>
  </si>
  <si>
    <t>全年预算数</t>
  </si>
  <si>
    <t>全年执行数</t>
  </si>
  <si>
    <t>执行率</t>
  </si>
  <si>
    <t>绩效目标完成情况</t>
  </si>
  <si>
    <t>自评得分</t>
  </si>
  <si>
    <t>自评结论</t>
  </si>
  <si>
    <t>合计</t>
  </si>
  <si>
    <t>湖州市财政局</t>
  </si>
  <si>
    <t>设备更新及大楼运行经费</t>
  </si>
  <si>
    <t>一是对大楼进行维修维护，完善使用功能，保证了办公大楼正常运行；二是降低了能源资源消耗，有效推进建设节约型机关；三是更新大楼设备设施，保障了机构正常运转，进一步建立健全了服务机制，提升了服务质量。</t>
  </si>
  <si>
    <t>优</t>
  </si>
  <si>
    <t>会计资格考务费用</t>
  </si>
  <si>
    <t>全年共举办考试次数4次，实际报考人数34673人次，组织考试时间9天，顺利完成了会计初、中、高级及注册会计师无纸化考试工作，加强了我市会计人才的队伍建设和后续发展。</t>
  </si>
  <si>
    <t>会计人员培训经费</t>
  </si>
  <si>
    <t>一是通过内控相关工作，加强了对行政事业单位的内控管理；二是全年共组织培训6次，培训时间19天，参加人数836人次，提高了财务人员的业务水平和整体素质。</t>
  </si>
  <si>
    <t>财政改革与监督检查工作经费</t>
  </si>
  <si>
    <t>一是围绕各项重点工作任务，积极发挥了财税职能作用，以更有力的措施促进湖州经济社会平稳健康发展；二是以“最多跑一次”改革和“上门服务至少一次”活动为引领，带动了其他领域开拓创新，深入推进财政改革。</t>
  </si>
  <si>
    <t>数字财政</t>
  </si>
  <si>
    <t>一是全年做好18个财政系统的网络维护，120家预算单位的网络连接，300家预算单位的软件服务，保证了财政信息网络及设备的安全、稳定、高效运行；二是加强了财政支出全过程的监督与管理，实现信息资源共享。</t>
  </si>
  <si>
    <t>教育培训经费</t>
  </si>
  <si>
    <t>全年开展系统内各类干部教育培训共48次，提升了干部的业务能力和各项综合能力，为财政事业发展提供了有力的人力保障。</t>
  </si>
  <si>
    <t>财政委托业务支出</t>
  </si>
  <si>
    <t>一是通过开展各项委托业务活动，加强了财政支出绩效管理、财政监督审查管理；二是完善了第三方参与管理工作机制，建立健全了财政监督机制。</t>
  </si>
  <si>
    <t>白鹭迎宾馆经费</t>
  </si>
  <si>
    <t>按白鹭迎宾馆改制要求，由市财政局负责解决相关人员的经费，解决了历史遗留问题。</t>
  </si>
  <si>
    <t>湖州市市级机关会计核算中心</t>
  </si>
  <si>
    <t>国库集中支付专项</t>
  </si>
  <si>
    <t>一是开展组团式上门服务，为预算单位提供了国库集中支付业务指导；二是对国库集中支付的财政资金进行支付监控；三是完成了对117家3700余人财政统发工资每月及时、准确的发放。</t>
  </si>
  <si>
    <t>湖州市财政项目预算审核中心</t>
  </si>
  <si>
    <t>财政项目审核委托经费</t>
  </si>
  <si>
    <t>一是运用专业技术手段和审核方法，对115.01亿财政投资项目进行审核，共节约财政资金10.27亿元，项目核减率8.93%，保证了财政投资审核工作的质量；二是发挥社会中介对政府投资项目审核的作用，提高了财政投资审核效率。</t>
  </si>
  <si>
    <t>审核工作经费</t>
  </si>
  <si>
    <t>全年通过日常工作的开展，组织实施财政性基建投资项目工程概预算、竣工决算的审核，规范和加强了财政投资评审的管理和监督。</t>
  </si>
  <si>
    <t>湖州市政府非税收入管理中心</t>
  </si>
  <si>
    <t>财政票据印刷管理经费</t>
  </si>
  <si>
    <t>全年完成了市级财政票据的2911.8万份的申印和承印工作，确保了财政票据的正常供给。</t>
  </si>
  <si>
    <t>良</t>
  </si>
  <si>
    <t>财政票据管理经费</t>
  </si>
  <si>
    <t>一是完成了对30家单位的双随机一公开票据上门抽检；二是完成了对457家用票单位2019年度的年检；三是对已投入使用的3台票据公共支付自助机进行日常维护，确保了公共自助机的平稳运行；四是完成了市本级五大公立医院的电子票据全覆盖。</t>
  </si>
  <si>
    <t>湖州市预算编审中心</t>
  </si>
  <si>
    <t>项目预算编制工作经费</t>
  </si>
  <si>
    <t>一是对70多个市级主管部门及300多家下属单位开展了财政“组团式上门服务”，切实解决了部门实际问题；二是按照“建立全面规范透明、标准科学、约束有力的预算制度、全面实施绩效管理”的要求，进一步规范了预算编制。</t>
  </si>
  <si>
    <t>湖州市数字财政管理中心</t>
  </si>
  <si>
    <t>信息化工作经费</t>
  </si>
  <si>
    <t>全年共组织信息化培训1次，培训人次49人，加强了本系统干部的网络安全防范意识，提高了财政信息化队伍的技术能力和综合素质。</t>
  </si>
  <si>
    <t>湖州市道路交通事故社会救助管理中心</t>
  </si>
  <si>
    <t>专项业务经费</t>
  </si>
  <si>
    <t>一是全年通过工作的开展，保障了救助基金管理机构的正常运转；二是向道路交通事故相关责任人追偿垫付的资金，切实维护了交通事故社会救助人的权益。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</si>
</sst>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</font>
    <font>
      <b/>
      <sz val="18"/>
      <color rgb="FF000000"/>
      <name val="仿宋"/>
      <charset val="134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10" borderId="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0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"/>
  <sheetViews>
    <sheetView tabSelected="1" topLeftCell="A7" workbookViewId="0">
      <selection activeCell="F11" sqref="F11"/>
    </sheetView>
  </sheetViews>
  <sheetFormatPr defaultColWidth="9" defaultRowHeight="13.5"/>
  <cols>
    <col min="1" max="1" width="17.5" customWidth="1"/>
    <col min="2" max="2" width="17.75" customWidth="1"/>
    <col min="3" max="3" width="9.625" customWidth="1"/>
    <col min="4" max="4" width="11.125" customWidth="1"/>
    <col min="5" max="5" width="8.125" customWidth="1"/>
    <col min="6" max="6" width="40.5" customWidth="1"/>
    <col min="7" max="7" width="11.25" customWidth="1"/>
    <col min="8" max="8" width="11.5" customWidth="1"/>
  </cols>
  <sheetData>
    <row r="1" ht="22.5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H2" t="s">
        <v>2</v>
      </c>
    </row>
    <row r="3" ht="32.25" customHeight="1" spans="1:10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J3" s="10"/>
    </row>
    <row r="4" ht="19.5" customHeight="1" spans="1:11">
      <c r="A4" s="5" t="s">
        <v>11</v>
      </c>
      <c r="B4" s="5"/>
      <c r="C4" s="5">
        <f>SUM(C5:C20)</f>
        <v>1896</v>
      </c>
      <c r="D4" s="5">
        <f>SUM(D5:D20)</f>
        <v>1804</v>
      </c>
      <c r="E4" s="6">
        <f>D4/C4</f>
        <v>0.951476793248945</v>
      </c>
      <c r="F4" s="5"/>
      <c r="G4" s="5"/>
      <c r="H4" s="5"/>
      <c r="K4" s="11"/>
    </row>
    <row r="5" s="1" customFormat="1" ht="90" customHeight="1" spans="1:8">
      <c r="A5" s="7" t="s">
        <v>12</v>
      </c>
      <c r="B5" s="7" t="s">
        <v>13</v>
      </c>
      <c r="C5" s="7">
        <v>154</v>
      </c>
      <c r="D5" s="7">
        <v>154</v>
      </c>
      <c r="E5" s="8">
        <f t="shared" ref="E5:E21" si="0">D5/C5</f>
        <v>1</v>
      </c>
      <c r="F5" s="7" t="s">
        <v>14</v>
      </c>
      <c r="G5" s="7">
        <v>96</v>
      </c>
      <c r="H5" s="7" t="s">
        <v>15</v>
      </c>
    </row>
    <row r="6" s="1" customFormat="1" ht="75" customHeight="1" spans="1:8">
      <c r="A6" s="7" t="s">
        <v>12</v>
      </c>
      <c r="B6" s="7" t="s">
        <v>16</v>
      </c>
      <c r="C6" s="7">
        <v>135</v>
      </c>
      <c r="D6" s="7">
        <v>135</v>
      </c>
      <c r="E6" s="8">
        <f t="shared" si="0"/>
        <v>1</v>
      </c>
      <c r="F6" s="7" t="s">
        <v>17</v>
      </c>
      <c r="G6" s="7">
        <v>100</v>
      </c>
      <c r="H6" s="7" t="s">
        <v>15</v>
      </c>
    </row>
    <row r="7" s="1" customFormat="1" ht="75" customHeight="1" spans="1:8">
      <c r="A7" s="7" t="s">
        <v>12</v>
      </c>
      <c r="B7" s="7" t="s">
        <v>18</v>
      </c>
      <c r="C7" s="7">
        <v>55</v>
      </c>
      <c r="D7" s="7">
        <v>55</v>
      </c>
      <c r="E7" s="8">
        <f t="shared" si="0"/>
        <v>1</v>
      </c>
      <c r="F7" s="7" t="s">
        <v>19</v>
      </c>
      <c r="G7" s="7">
        <v>98</v>
      </c>
      <c r="H7" s="7" t="s">
        <v>15</v>
      </c>
    </row>
    <row r="8" s="1" customFormat="1" ht="88" customHeight="1" spans="1:8">
      <c r="A8" s="7" t="s">
        <v>12</v>
      </c>
      <c r="B8" s="7" t="s">
        <v>20</v>
      </c>
      <c r="C8" s="7">
        <v>180</v>
      </c>
      <c r="D8" s="7">
        <v>180</v>
      </c>
      <c r="E8" s="8">
        <f t="shared" si="0"/>
        <v>1</v>
      </c>
      <c r="F8" s="7" t="s">
        <v>21</v>
      </c>
      <c r="G8" s="7">
        <v>96</v>
      </c>
      <c r="H8" s="7" t="s">
        <v>15</v>
      </c>
    </row>
    <row r="9" s="1" customFormat="1" ht="88" customHeight="1" spans="1:8">
      <c r="A9" s="7" t="s">
        <v>12</v>
      </c>
      <c r="B9" s="7" t="s">
        <v>22</v>
      </c>
      <c r="C9" s="7">
        <v>246</v>
      </c>
      <c r="D9" s="7">
        <v>245.65</v>
      </c>
      <c r="E9" s="8">
        <f t="shared" si="0"/>
        <v>0.998577235772358</v>
      </c>
      <c r="F9" s="7" t="s">
        <v>23</v>
      </c>
      <c r="G9" s="7">
        <v>98.9</v>
      </c>
      <c r="H9" s="7" t="s">
        <v>15</v>
      </c>
    </row>
    <row r="10" s="1" customFormat="1" ht="58" customHeight="1" spans="1:8">
      <c r="A10" s="7" t="s">
        <v>12</v>
      </c>
      <c r="B10" s="7" t="s">
        <v>24</v>
      </c>
      <c r="C10" s="7">
        <v>60</v>
      </c>
      <c r="D10" s="7">
        <v>42.1</v>
      </c>
      <c r="E10" s="8">
        <f t="shared" si="0"/>
        <v>0.701666666666667</v>
      </c>
      <c r="F10" s="7" t="s">
        <v>25</v>
      </c>
      <c r="G10" s="7">
        <v>95</v>
      </c>
      <c r="H10" s="7" t="s">
        <v>15</v>
      </c>
    </row>
    <row r="11" s="1" customFormat="1" ht="59" customHeight="1" spans="1:8">
      <c r="A11" s="7" t="s">
        <v>12</v>
      </c>
      <c r="B11" s="7" t="s">
        <v>26</v>
      </c>
      <c r="C11" s="7">
        <v>115</v>
      </c>
      <c r="D11" s="7">
        <v>91.75</v>
      </c>
      <c r="E11" s="8">
        <f t="shared" si="0"/>
        <v>0.797826086956522</v>
      </c>
      <c r="F11" s="7" t="s">
        <v>27</v>
      </c>
      <c r="G11" s="7">
        <v>95</v>
      </c>
      <c r="H11" s="7" t="s">
        <v>15</v>
      </c>
    </row>
    <row r="12" s="1" customFormat="1" ht="60" customHeight="1" spans="1:8">
      <c r="A12" s="7" t="s">
        <v>12</v>
      </c>
      <c r="B12" s="7" t="s">
        <v>28</v>
      </c>
      <c r="C12" s="7">
        <v>60</v>
      </c>
      <c r="D12" s="7">
        <v>60</v>
      </c>
      <c r="E12" s="8">
        <f t="shared" si="0"/>
        <v>1</v>
      </c>
      <c r="F12" s="7" t="s">
        <v>29</v>
      </c>
      <c r="G12" s="7">
        <v>99</v>
      </c>
      <c r="H12" s="7" t="s">
        <v>15</v>
      </c>
    </row>
    <row r="13" s="1" customFormat="1" ht="81" customHeight="1" spans="1:8">
      <c r="A13" s="7" t="s">
        <v>30</v>
      </c>
      <c r="B13" s="7" t="s">
        <v>31</v>
      </c>
      <c r="C13" s="7">
        <v>21</v>
      </c>
      <c r="D13" s="7">
        <v>21</v>
      </c>
      <c r="E13" s="8">
        <f t="shared" si="0"/>
        <v>1</v>
      </c>
      <c r="F13" s="7" t="s">
        <v>32</v>
      </c>
      <c r="G13" s="7">
        <v>95</v>
      </c>
      <c r="H13" s="7" t="s">
        <v>15</v>
      </c>
    </row>
    <row r="14" s="1" customFormat="1" ht="93" customHeight="1" spans="1:8">
      <c r="A14" s="7" t="s">
        <v>33</v>
      </c>
      <c r="B14" s="7" t="s">
        <v>34</v>
      </c>
      <c r="C14" s="7">
        <v>700</v>
      </c>
      <c r="D14" s="7">
        <v>700</v>
      </c>
      <c r="E14" s="8">
        <f t="shared" si="0"/>
        <v>1</v>
      </c>
      <c r="F14" s="7" t="s">
        <v>35</v>
      </c>
      <c r="G14" s="7">
        <v>100</v>
      </c>
      <c r="H14" s="7" t="s">
        <v>15</v>
      </c>
    </row>
    <row r="15" s="1" customFormat="1" ht="65" customHeight="1" spans="1:8">
      <c r="A15" s="7" t="s">
        <v>33</v>
      </c>
      <c r="B15" s="7" t="s">
        <v>36</v>
      </c>
      <c r="C15" s="7">
        <v>56</v>
      </c>
      <c r="D15" s="7">
        <v>56</v>
      </c>
      <c r="E15" s="8">
        <f t="shared" si="0"/>
        <v>1</v>
      </c>
      <c r="F15" s="7" t="s">
        <v>37</v>
      </c>
      <c r="G15" s="7">
        <v>100</v>
      </c>
      <c r="H15" s="7" t="s">
        <v>15</v>
      </c>
    </row>
    <row r="16" s="1" customFormat="1" ht="51" customHeight="1" spans="1:8">
      <c r="A16" s="7" t="s">
        <v>38</v>
      </c>
      <c r="B16" s="7" t="s">
        <v>39</v>
      </c>
      <c r="C16" s="7">
        <v>80</v>
      </c>
      <c r="D16" s="7">
        <v>35.65</v>
      </c>
      <c r="E16" s="8">
        <f t="shared" si="0"/>
        <v>0.445625</v>
      </c>
      <c r="F16" s="7" t="s">
        <v>40</v>
      </c>
      <c r="G16" s="7">
        <v>86</v>
      </c>
      <c r="H16" s="7" t="s">
        <v>41</v>
      </c>
    </row>
    <row r="17" s="1" customFormat="1" ht="100" customHeight="1" spans="1:8">
      <c r="A17" s="7" t="s">
        <v>38</v>
      </c>
      <c r="B17" s="7" t="s">
        <v>42</v>
      </c>
      <c r="C17" s="7">
        <v>16</v>
      </c>
      <c r="D17" s="7">
        <v>11.59</v>
      </c>
      <c r="E17" s="8">
        <f t="shared" si="0"/>
        <v>0.724375</v>
      </c>
      <c r="F17" s="7" t="s">
        <v>43</v>
      </c>
      <c r="G17" s="7">
        <v>94</v>
      </c>
      <c r="H17" s="7" t="s">
        <v>15</v>
      </c>
    </row>
    <row r="18" s="1" customFormat="1" ht="92" customHeight="1" spans="1:8">
      <c r="A18" s="7" t="s">
        <v>44</v>
      </c>
      <c r="B18" s="7" t="s">
        <v>45</v>
      </c>
      <c r="C18" s="7">
        <v>5</v>
      </c>
      <c r="D18" s="7">
        <v>5</v>
      </c>
      <c r="E18" s="8">
        <f t="shared" si="0"/>
        <v>1</v>
      </c>
      <c r="F18" s="9" t="s">
        <v>46</v>
      </c>
      <c r="G18" s="7">
        <v>96</v>
      </c>
      <c r="H18" s="7" t="s">
        <v>15</v>
      </c>
    </row>
    <row r="19" s="1" customFormat="1" ht="64" customHeight="1" spans="1:8">
      <c r="A19" s="7" t="s">
        <v>47</v>
      </c>
      <c r="B19" s="7" t="s">
        <v>48</v>
      </c>
      <c r="C19" s="7">
        <v>8</v>
      </c>
      <c r="D19" s="7">
        <v>8</v>
      </c>
      <c r="E19" s="8">
        <f t="shared" si="0"/>
        <v>1</v>
      </c>
      <c r="F19" s="7" t="s">
        <v>49</v>
      </c>
      <c r="G19" s="7">
        <v>95</v>
      </c>
      <c r="H19" s="7" t="s">
        <v>15</v>
      </c>
    </row>
    <row r="20" s="1" customFormat="1" ht="78" customHeight="1" spans="1:8">
      <c r="A20" s="7" t="s">
        <v>50</v>
      </c>
      <c r="B20" s="7" t="s">
        <v>51</v>
      </c>
      <c r="C20" s="7">
        <v>5</v>
      </c>
      <c r="D20" s="7">
        <v>3.26</v>
      </c>
      <c r="E20" s="8">
        <f t="shared" si="0"/>
        <v>0.652</v>
      </c>
      <c r="F20" s="7" t="s">
        <v>52</v>
      </c>
      <c r="G20" s="7">
        <v>90</v>
      </c>
      <c r="H20" s="7" t="s">
        <v>15</v>
      </c>
    </row>
  </sheetData>
  <mergeCells count="2">
    <mergeCell ref="A1:H1"/>
    <mergeCell ref="A2:E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HZCZ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吴冰</dc:creator>
  <cp:lastModifiedBy>桑三博客</cp:lastModifiedBy>
  <dcterms:created xsi:type="dcterms:W3CDTF">2020-09-21T09:16:00Z</dcterms:created>
  <dcterms:modified xsi:type="dcterms:W3CDTF">2020-09-25T09:04:25Z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