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890" activeTab="2"/>
  </bookViews>
  <sheets>
    <sheet name="说    明" sheetId="1" r:id="rId1"/>
    <sheet name="目录" sheetId="2" r:id="rId2"/>
    <sheet name="主要经济指标增幅走势图" sheetId="3" r:id="rId3"/>
    <sheet name="主要经济指标" sheetId="4" r:id="rId4"/>
    <sheet name="综合一" sheetId="5" r:id="rId5"/>
    <sheet name="综合二 " sheetId="6" r:id="rId6"/>
    <sheet name="综合 (三)" sheetId="7" r:id="rId7"/>
    <sheet name="综合 (五) (分2页)" sheetId="8" r:id="rId8"/>
    <sheet name="居民收支" sheetId="9" r:id="rId9"/>
    <sheet name="增加农业 " sheetId="10" r:id="rId10"/>
    <sheet name="对外贸易" sheetId="11" r:id="rId11"/>
    <sheet name="分乡镇全社会售电量" sheetId="12" r:id="rId12"/>
    <sheet name="分乡镇售电量" sheetId="13" r:id="rId13"/>
    <sheet name="分乡镇营业收入 (2)" sheetId="14" r:id="rId14"/>
    <sheet name="分乡镇规上企业利税 (2)" sheetId="15" r:id="rId15"/>
    <sheet name="高新技术产业" sheetId="16" r:id="rId16"/>
    <sheet name="增加值率" sheetId="17" r:id="rId17"/>
    <sheet name="分乡镇实到外资" sheetId="18" r:id="rId18"/>
    <sheet name="分县区GDP" sheetId="19" r:id="rId19"/>
    <sheet name="分县区二个收入" sheetId="20" r:id="rId20"/>
    <sheet name="分县区规上工业" sheetId="21" r:id="rId21"/>
    <sheet name="分县区出口外资" sheetId="22" r:id="rId22"/>
    <sheet name="补充篇" sheetId="23" r:id="rId23"/>
  </sheets>
  <externalReferences>
    <externalReference r:id="rId26"/>
    <externalReference r:id="rId27"/>
    <externalReference r:id="rId28"/>
  </externalReferences>
  <definedNames>
    <definedName name="OLE_LINK1" localSheetId="10">'对外贸易'!#REF!</definedName>
    <definedName name="OLE_LINK2" localSheetId="10">'对外贸易'!#REF!</definedName>
    <definedName name="OLE_LINK3" localSheetId="22">'补充篇'!#REF!</definedName>
    <definedName name="OLE_LINK3" localSheetId="21">'分县区出口外资'!#REF!</definedName>
    <definedName name="_xlnm.Print_Area" localSheetId="22">'补充篇'!$A$66:$I$71</definedName>
  </definedNames>
  <calcPr fullCalcOnLoad="1"/>
</workbook>
</file>

<file path=xl/sharedStrings.xml><?xml version="1.0" encoding="utf-8"?>
<sst xmlns="http://schemas.openxmlformats.org/spreadsheetml/2006/main" count="682" uniqueCount="327">
  <si>
    <t>说    明</t>
  </si>
  <si>
    <t>1﹒“—”表示增幅与上年持平，绝对数为空格表示无该项数据(数据暂不公布)或数据无法收集，增幅为空格是因2019年无该项数据，无法计算。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</si>
  <si>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</si>
  <si>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</si>
  <si>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</si>
  <si>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</si>
  <si>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</si>
  <si>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</si>
  <si>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</si>
  <si>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</si>
  <si>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</si>
  <si>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</si>
  <si>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</si>
  <si>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</si>
  <si>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</si>
  <si>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</si>
  <si>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</si>
  <si>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</si>
  <si>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</si>
  <si>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</si>
  <si>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</si>
  <si>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</si>
  <si>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</si>
  <si>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</si>
  <si>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</si>
  <si>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</si>
  <si>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</si>
  <si>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</si>
  <si>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</si>
  <si>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</si>
  <si>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</si>
  <si>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</si>
  <si>
    <t>综合篇——主要经济指标</t>
  </si>
  <si>
    <t>单位</t>
  </si>
  <si>
    <t>累计</t>
  </si>
  <si>
    <t>±%</t>
  </si>
  <si>
    <t xml:space="preserve">地区生产总值          (1-2季度)     </t>
  </si>
  <si>
    <t>亿元</t>
  </si>
  <si>
    <t xml:space="preserve">  ＃第一产业</t>
  </si>
  <si>
    <r>
      <t xml:space="preserve">    </t>
    </r>
    <r>
      <rPr>
        <sz val="11"/>
        <rFont val="宋体"/>
        <family val="0"/>
      </rPr>
      <t>第二产业</t>
    </r>
  </si>
  <si>
    <r>
      <t xml:space="preserve">      </t>
    </r>
    <r>
      <rPr>
        <sz val="11"/>
        <rFont val="宋体"/>
        <family val="0"/>
      </rPr>
      <t>＃工业</t>
    </r>
  </si>
  <si>
    <r>
      <t xml:space="preserve">    </t>
    </r>
    <r>
      <rPr>
        <sz val="11"/>
        <rFont val="宋体"/>
        <family val="0"/>
      </rPr>
      <t>第三产业</t>
    </r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</si>
  <si>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</si>
  <si>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</si>
  <si>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</si>
  <si>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</si>
  <si>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</si>
  <si>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t>实到外资</t>
  </si>
  <si>
    <t>亿美元</t>
  </si>
  <si>
    <t>（完成%）</t>
  </si>
  <si>
    <t>进出口总额</t>
  </si>
  <si>
    <t xml:space="preserve">  ＃出  口</t>
  </si>
  <si>
    <t xml:space="preserve">    进  口</t>
  </si>
  <si>
    <t>全体居民人均可支配收入（1-2季度）</t>
  </si>
  <si>
    <t>元</t>
  </si>
  <si>
    <t xml:space="preserve">  城镇居民</t>
  </si>
  <si>
    <t xml:space="preserve">  农村居民</t>
  </si>
  <si>
    <r>
      <t xml:space="preserve">综合篇——地区生产总值      　   
                </t>
    </r>
    <r>
      <rPr>
        <b/>
        <sz val="12"/>
        <rFont val="楷体_GB2312"/>
        <family val="3"/>
      </rPr>
      <t>（1-2季度）      单位：亿元</t>
    </r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</si>
  <si>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</si>
  <si>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</si>
  <si>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</si>
  <si>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</si>
  <si>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</si>
  <si>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</si>
  <si>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</si>
  <si>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</si>
  <si>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</si>
  <si>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</si>
  <si>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</si>
  <si>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</si>
  <si>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</si>
  <si>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</si>
  <si>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</si>
  <si>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</si>
  <si>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</si>
  <si>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r>
      <t xml:space="preserve">综合篇——规模以上工业 （一）           　 
                     </t>
    </r>
    <r>
      <rPr>
        <b/>
        <sz val="12"/>
        <rFont val="楷体_GB2312"/>
        <family val="3"/>
      </rPr>
      <t>单位：个、万元</t>
    </r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</si>
  <si>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</si>
  <si>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</si>
  <si>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</si>
  <si>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</si>
  <si>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</si>
  <si>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</si>
  <si>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</si>
  <si>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</si>
  <si>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</si>
  <si>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</si>
  <si>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</si>
  <si>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</si>
  <si>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</si>
  <si>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</si>
  <si>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</si>
  <si>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</si>
  <si>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</si>
  <si>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</si>
  <si>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r>
      <t xml:space="preserve">            综合篇——规模以上工业 （二）
                                        </t>
    </r>
    <r>
      <rPr>
        <b/>
        <sz val="12"/>
        <rFont val="楷体_GB2312"/>
        <family val="3"/>
      </rPr>
      <t>单位：吨标准煤</t>
    </r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</si>
  <si>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</si>
  <si>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</si>
  <si>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</si>
  <si>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</si>
  <si>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</si>
  <si>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0"/>
        <rFont val="宋体"/>
        <family val="0"/>
      </rPr>
      <t>纺织业</t>
    </r>
  </si>
  <si>
    <r>
      <t xml:space="preserve"> </t>
    </r>
    <r>
      <rPr>
        <sz val="10"/>
        <rFont val="宋体"/>
        <family val="0"/>
      </rPr>
      <t>纺织服装、服饰业</t>
    </r>
  </si>
  <si>
    <r>
      <t xml:space="preserve"> </t>
    </r>
    <r>
      <rPr>
        <sz val="10"/>
        <rFont val="宋体"/>
        <family val="0"/>
      </rPr>
      <t>皮革、毛皮、羽毛及其制品和制鞋业</t>
    </r>
  </si>
  <si>
    <r>
      <t xml:space="preserve">  </t>
    </r>
    <r>
      <rPr>
        <sz val="10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</si>
  <si>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</si>
  <si>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0"/>
        <rFont val="宋体"/>
        <family val="0"/>
      </rPr>
      <t>造纸和纸制品业</t>
    </r>
  </si>
  <si>
    <r>
      <t xml:space="preserve"> </t>
    </r>
    <r>
      <rPr>
        <sz val="10"/>
        <rFont val="宋体"/>
        <family val="0"/>
      </rPr>
      <t>印刷和记录媒介复制业</t>
    </r>
  </si>
  <si>
    <r>
      <t xml:space="preserve">  </t>
    </r>
    <r>
      <rPr>
        <sz val="10"/>
        <rFont val="宋体"/>
        <family val="0"/>
      </rPr>
      <t>文教、工美、体育和娱乐用品制造业</t>
    </r>
  </si>
  <si>
    <r>
      <t xml:space="preserve">  </t>
    </r>
    <r>
      <rPr>
        <sz val="10"/>
        <rFont val="宋体"/>
        <family val="0"/>
      </rPr>
      <t>石油、煤炭及其他燃料加工业</t>
    </r>
  </si>
  <si>
    <r>
      <t xml:space="preserve"> </t>
    </r>
    <r>
      <rPr>
        <sz val="10"/>
        <rFont val="宋体"/>
        <family val="0"/>
      </rPr>
      <t>化学原料和化学制品制造业</t>
    </r>
  </si>
  <si>
    <r>
      <t xml:space="preserve">  </t>
    </r>
    <r>
      <rPr>
        <sz val="10"/>
        <rFont val="宋体"/>
        <family val="0"/>
      </rPr>
      <t>医药制造业</t>
    </r>
  </si>
  <si>
    <r>
      <t xml:space="preserve">  </t>
    </r>
    <r>
      <rPr>
        <sz val="10"/>
        <rFont val="宋体"/>
        <family val="0"/>
      </rPr>
      <t>化学纤维制造业</t>
    </r>
  </si>
  <si>
    <r>
      <t xml:space="preserve">  </t>
    </r>
    <r>
      <rPr>
        <sz val="10"/>
        <rFont val="宋体"/>
        <family val="0"/>
      </rPr>
      <t>橡胶和塑料制品业</t>
    </r>
  </si>
  <si>
    <r>
      <t xml:space="preserve">  </t>
    </r>
    <r>
      <rPr>
        <sz val="10"/>
        <rFont val="宋体"/>
        <family val="0"/>
      </rPr>
      <t>非金属矿物制品业</t>
    </r>
  </si>
  <si>
    <r>
      <t xml:space="preserve">  </t>
    </r>
    <r>
      <rPr>
        <sz val="10"/>
        <rFont val="宋体"/>
        <family val="0"/>
      </rPr>
      <t>黑色金属冶炼和压延加工业</t>
    </r>
  </si>
  <si>
    <r>
      <t xml:space="preserve">  </t>
    </r>
    <r>
      <rPr>
        <sz val="10"/>
        <rFont val="宋体"/>
        <family val="0"/>
      </rPr>
      <t>有色金属冶炼和压延加工业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</si>
  <si>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金属制品业</t>
    </r>
  </si>
  <si>
    <r>
      <t xml:space="preserve">  </t>
    </r>
    <r>
      <rPr>
        <sz val="10"/>
        <rFont val="宋体"/>
        <family val="0"/>
      </rPr>
      <t>通用设备制造业</t>
    </r>
  </si>
  <si>
    <r>
      <t xml:space="preserve">  </t>
    </r>
    <r>
      <rPr>
        <sz val="10"/>
        <rFont val="宋体"/>
        <family val="0"/>
      </rPr>
      <t>专用设备制造业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</si>
  <si>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汽车制造业</t>
    </r>
  </si>
  <si>
    <r>
      <t xml:space="preserve">  </t>
    </r>
    <r>
      <rPr>
        <sz val="10"/>
        <rFont val="宋体"/>
        <family val="0"/>
      </rPr>
      <t>铁路、船舶、航空航天和其他运输设备制造业</t>
    </r>
  </si>
  <si>
    <r>
      <t xml:space="preserve">  </t>
    </r>
    <r>
      <rPr>
        <sz val="10"/>
        <rFont val="宋体"/>
        <family val="0"/>
      </rPr>
      <t>电气机械和器材制造业</t>
    </r>
  </si>
  <si>
    <r>
      <t xml:space="preserve">  </t>
    </r>
    <r>
      <rPr>
        <sz val="10"/>
        <rFont val="宋体"/>
        <family val="0"/>
      </rPr>
      <t>计算机、通信和其他电子设备制造业</t>
    </r>
  </si>
  <si>
    <r>
      <t xml:space="preserve">  </t>
    </r>
    <r>
      <rPr>
        <sz val="10"/>
        <rFont val="宋体"/>
        <family val="0"/>
      </rPr>
      <t>其他制造业</t>
    </r>
  </si>
  <si>
    <r>
      <t xml:space="preserve">  </t>
    </r>
    <r>
      <rPr>
        <sz val="10"/>
        <rFont val="宋体"/>
        <family val="0"/>
      </rPr>
      <t>废弃资源综合利用业</t>
    </r>
  </si>
  <si>
    <r>
      <t xml:space="preserve">  </t>
    </r>
    <r>
      <rPr>
        <sz val="10"/>
        <rFont val="宋体"/>
        <family val="0"/>
      </rPr>
      <t>电力、热力生产和供应业</t>
    </r>
  </si>
  <si>
    <r>
      <t xml:space="preserve"> </t>
    </r>
    <r>
      <rPr>
        <sz val="10"/>
        <rFont val="宋体"/>
        <family val="0"/>
      </rPr>
      <t>燃气生产和供应业</t>
    </r>
  </si>
  <si>
    <t>水的生产和供应业</t>
  </si>
  <si>
    <r>
      <t xml:space="preserve">综合篇——规模以上工业 </t>
    </r>
    <r>
      <rPr>
        <b/>
        <sz val="15"/>
        <color indexed="10"/>
        <rFont val="楷体_GB2312"/>
        <family val="3"/>
      </rPr>
      <t xml:space="preserve">（三） 　　　            　    </t>
    </r>
    <r>
      <rPr>
        <b/>
        <sz val="15"/>
        <rFont val="楷体_GB2312"/>
        <family val="3"/>
      </rPr>
      <t xml:space="preserve">
                                               </t>
    </r>
    <r>
      <rPr>
        <b/>
        <sz val="12"/>
        <rFont val="楷体_GB2312"/>
        <family val="3"/>
      </rPr>
      <t>单位：个、万元</t>
    </r>
  </si>
  <si>
    <t>单位
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</si>
  <si>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</si>
  <si>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</si>
  <si>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</si>
  <si>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</si>
  <si>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</si>
  <si>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</si>
  <si>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</si>
  <si>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</si>
  <si>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</si>
  <si>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</si>
  <si>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</si>
  <si>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</si>
  <si>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</si>
  <si>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</si>
  <si>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</si>
  <si>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</si>
  <si>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</si>
  <si>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</si>
  <si>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</si>
  <si>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</si>
  <si>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</si>
  <si>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</si>
  <si>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</si>
  <si>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</si>
  <si>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</si>
  <si>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</si>
  <si>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</si>
  <si>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</si>
  <si>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</si>
  <si>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</si>
  <si>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</si>
  <si>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</si>
  <si>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</si>
  <si>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</si>
  <si>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</si>
  <si>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</si>
  <si>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</si>
  <si>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</si>
  <si>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r>
      <t xml:space="preserve">综合篇——居民收支
         　    </t>
    </r>
    <r>
      <rPr>
        <b/>
        <sz val="11"/>
        <rFont val="楷体_GB2312"/>
        <family val="3"/>
      </rPr>
      <t>（1-2季度）     单位：元</t>
    </r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</si>
  <si>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</si>
  <si>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</si>
  <si>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</si>
  <si>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</si>
  <si>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</si>
  <si>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</si>
  <si>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</si>
  <si>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</si>
  <si>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</si>
  <si>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</si>
  <si>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</si>
  <si>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</si>
  <si>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</si>
  <si>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</si>
  <si>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</si>
  <si>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</si>
  <si>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</si>
  <si>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 xml:space="preserve">综合篇——农林牧渔业　　　　　　    
   </t>
    </r>
    <r>
      <rPr>
        <b/>
        <sz val="12"/>
        <rFont val="楷体_GB2312"/>
        <family val="3"/>
      </rPr>
      <t xml:space="preserve">（1-2季度）        </t>
    </r>
    <r>
      <rPr>
        <b/>
        <sz val="15"/>
        <rFont val="楷体_GB2312"/>
        <family val="3"/>
      </rPr>
      <t>　　</t>
    </r>
    <r>
      <rPr>
        <b/>
        <sz val="10.5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</si>
  <si>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</si>
  <si>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</si>
  <si>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</si>
  <si>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</si>
  <si>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</si>
  <si>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</si>
  <si>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</si>
  <si>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</si>
  <si>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</si>
  <si>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</si>
  <si>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</si>
  <si>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</si>
  <si>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</si>
  <si>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</si>
  <si>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</si>
  <si>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</si>
  <si>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</si>
  <si>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</si>
  <si>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</si>
  <si>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</si>
  <si>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肉类总产量</t>
  </si>
  <si>
    <t>吨</t>
  </si>
  <si>
    <t xml:space="preserve">   禽蛋总产量</t>
  </si>
  <si>
    <t>五、淡水产品产量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</si>
  <si>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对外贸易</t>
    </r>
    <r>
      <rPr>
        <b/>
        <sz val="15"/>
        <rFont val="楷体_GB2312"/>
        <family val="3"/>
      </rPr>
      <t xml:space="preserve">　　
</t>
    </r>
    <r>
      <rPr>
        <b/>
        <sz val="15"/>
        <rFont val="宋体"/>
        <family val="0"/>
      </rPr>
      <t xml:space="preserve">　                 </t>
    </r>
    <r>
      <rPr>
        <b/>
        <sz val="12"/>
        <rFont val="楷体_GB2312"/>
        <family val="3"/>
      </rPr>
      <t>单位：万元</t>
    </r>
    <r>
      <rPr>
        <b/>
        <sz val="15"/>
        <rFont val="宋体"/>
        <family val="0"/>
      </rPr>
      <t>　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</si>
  <si>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</si>
  <si>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</si>
  <si>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</si>
  <si>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</si>
  <si>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</si>
  <si>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</si>
  <si>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</si>
  <si>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</si>
  <si>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旧馆镇</t>
  </si>
  <si>
    <t>千金镇</t>
  </si>
  <si>
    <t>石淙镇</t>
  </si>
  <si>
    <t>出口额</t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</si>
  <si>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售电量(一)      　　
                             </t>
    </r>
    <r>
      <rPr>
        <b/>
        <sz val="12"/>
        <rFont val="楷体_GB2312"/>
        <family val="3"/>
      </rPr>
      <t>单位：万千瓦时</t>
    </r>
  </si>
  <si>
    <t>全社会售电量</t>
  </si>
  <si>
    <t xml:space="preserve">         全  区</t>
  </si>
  <si>
    <r>
      <t>乡镇篇</t>
    </r>
    <r>
      <rPr>
        <b/>
        <sz val="15"/>
        <rFont val="Times New Roman"/>
        <family val="1"/>
      </rPr>
      <t>―</t>
    </r>
    <r>
      <rPr>
        <b/>
        <sz val="15"/>
        <rFont val="楷体_GB2312"/>
        <family val="3"/>
      </rPr>
      <t xml:space="preserve">售电量(二)      　
　                        </t>
    </r>
    <r>
      <rPr>
        <b/>
        <sz val="12"/>
        <rFont val="楷体_GB2312"/>
        <family val="3"/>
      </rPr>
      <t>单位：万千瓦时</t>
    </r>
  </si>
  <si>
    <t>工业售电量</t>
  </si>
  <si>
    <t>第三产业售电量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</si>
  <si>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2"/>
        <rFont val="楷体_GB2312"/>
        <family val="3"/>
      </rPr>
      <t xml:space="preserve"> (一)  
                            单位：万元 </t>
    </r>
    <r>
      <rPr>
        <b/>
        <sz val="10.5"/>
        <rFont val="宋体"/>
        <family val="0"/>
      </rPr>
      <t>　　　　</t>
    </r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</si>
  <si>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规模以上工业 (二) 
                      </t>
    </r>
    <r>
      <rPr>
        <b/>
        <sz val="12"/>
        <rFont val="楷体_GB2312"/>
        <family val="3"/>
      </rPr>
      <t>单位：万元</t>
    </r>
  </si>
  <si>
    <t xml:space="preserve">  #规模以上工业利润总额</t>
  </si>
  <si>
    <r>
      <t xml:space="preserve">乡镇篇——规模以上工业 (三) 
                                                          </t>
    </r>
    <r>
      <rPr>
        <b/>
        <sz val="12"/>
        <rFont val="楷体_GB2312"/>
        <family val="3"/>
      </rPr>
      <t>单位：万元</t>
    </r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</si>
  <si>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</si>
  <si>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</si>
  <si>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</si>
  <si>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</si>
  <si>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</si>
  <si>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</si>
  <si>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</si>
  <si>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</si>
  <si>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</si>
  <si>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</si>
  <si>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旧馆镇</t>
  </si>
  <si>
    <t xml:space="preserve">     千金镇</t>
  </si>
  <si>
    <t xml:space="preserve">     石淙镇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</si>
  <si>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5"/>
        <color indexed="10"/>
        <rFont val="楷体_GB2312"/>
        <family val="3"/>
      </rPr>
      <t xml:space="preserve">(四)     </t>
    </r>
    <r>
      <rPr>
        <b/>
        <sz val="12"/>
        <color indexed="10"/>
        <rFont val="楷体_GB2312"/>
        <family val="3"/>
      </rPr>
      <t xml:space="preserve">    </t>
    </r>
    <r>
      <rPr>
        <b/>
        <sz val="12"/>
        <rFont val="楷体_GB2312"/>
        <family val="3"/>
      </rPr>
      <t xml:space="preserve">
                                单位：亿元</t>
    </r>
    <r>
      <rPr>
        <b/>
        <sz val="10.5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</si>
  <si>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</si>
  <si>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</si>
  <si>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b/>
        <sz val="10.5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</si>
  <si>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</si>
  <si>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</si>
  <si>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县区地区生产总值对比资料
(1-2季度)                         </t>
    </r>
    <r>
      <rPr>
        <b/>
        <sz val="10.5"/>
        <rFont val="楷体_GB2312"/>
        <family val="3"/>
      </rPr>
      <t xml:space="preserve">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</si>
  <si>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</si>
  <si>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</si>
  <si>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</si>
  <si>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</si>
  <si>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</si>
  <si>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</si>
  <si>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</si>
  <si>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</si>
  <si>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</si>
  <si>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</si>
  <si>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</si>
  <si>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</si>
  <si>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</si>
  <si>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</si>
  <si>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</si>
  <si>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(1-2季度)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</si>
  <si>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</si>
  <si>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</si>
  <si>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</si>
  <si>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县区规模以上工业对比资料</t>
    </r>
    <r>
      <rPr>
        <b/>
        <sz val="10.5"/>
        <rFont val="楷体_GB2312"/>
        <family val="3"/>
      </rPr>
      <t xml:space="preserve"> </t>
    </r>
    <r>
      <rPr>
        <b/>
        <sz val="15"/>
        <rFont val="楷体_GB2312"/>
        <family val="3"/>
      </rPr>
      <t xml:space="preserve">
                         </t>
    </r>
    <r>
      <rPr>
        <b/>
        <sz val="11"/>
        <rFont val="楷体_GB2312"/>
        <family val="3"/>
      </rPr>
      <t xml:space="preserve">                 单位：亿元</t>
    </r>
    <r>
      <rPr>
        <b/>
        <sz val="15"/>
        <rFont val="楷体_GB2312"/>
        <family val="3"/>
      </rPr>
      <t xml:space="preserve"> </t>
    </r>
    <r>
      <rPr>
        <b/>
        <sz val="10.5"/>
        <rFont val="楷体_GB2312"/>
        <family val="3"/>
      </rPr>
      <t xml:space="preserve">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</si>
  <si>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</si>
  <si>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</si>
  <si>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</si>
  <si>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县区对外贸易对比资料</t>
    </r>
    <r>
      <rPr>
        <b/>
        <sz val="10.5"/>
        <rFont val="楷体_GB2312"/>
        <family val="3"/>
      </rPr>
      <t>　　　　　　　　　　　　　　　　　　　</t>
    </r>
  </si>
  <si>
    <t>出口额(亿元)</t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</si>
  <si>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</si>
  <si>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</si>
  <si>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</si>
  <si>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</si>
  <si>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</si>
  <si>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</si>
  <si>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</si>
  <si>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</si>
  <si>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</si>
  <si>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</si>
  <si>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</si>
  <si>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</si>
  <si>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</si>
  <si>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</si>
  <si>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</si>
  <si>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</si>
  <si>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</si>
  <si>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</si>
  <si>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</si>
  <si>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</si>
  <si>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</si>
  <si>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</si>
  <si>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</si>
  <si>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</si>
  <si>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</si>
  <si>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</si>
  <si>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</si>
  <si>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</si>
  <si>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</si>
  <si>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</si>
  <si>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</si>
  <si>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</si>
  <si>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</si>
  <si>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   生态环境和公共设施投资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</si>
  <si>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</si>
  <si>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</si>
  <si>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</si>
  <si>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</si>
  <si>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</si>
  <si>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</si>
  <si>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</si>
  <si>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</si>
  <si>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</si>
  <si>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   第二产业</t>
  </si>
  <si>
    <t xml:space="preserve">      ＃工业</t>
  </si>
  <si>
    <t xml:space="preserve">    第三产业</t>
  </si>
  <si>
    <t xml:space="preserve"> 万吨标准煤</t>
  </si>
  <si>
    <t xml:space="preserve"> 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</si>
</sst>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#,##0.0_ "/>
    <numFmt numFmtId="181" formatCode="#,##0.0_);[Red]\(#,##0.0\)"/>
    <numFmt numFmtId="182" formatCode="0.00_);[Red]\(0.00\)"/>
    <numFmt numFmtId="183" formatCode="#,##0.00_);[Red]\(#,##0.00\)"/>
    <numFmt numFmtId="184" formatCode="0_);[Red]\(0\)"/>
    <numFmt numFmtId="185" formatCode="0.0_);[Red]\(0.0\)"/>
    <numFmt numFmtId="186" formatCode="0.0"/>
    <numFmt numFmtId="187" formatCode="0_ "/>
    <numFmt numFmtId="188" formatCode="0;[Red]0"/>
    <numFmt numFmtId="189" formatCode="0.0%"/>
    <numFmt numFmtId="190" formatCode="0.00;[Red]0.00"/>
    <numFmt numFmtId="191" formatCode="0.0;_ࠀ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_);\(0\)"/>
    <numFmt numFmtId="201" formatCode="_ * #,##0_ ;_ * \-#,##0_ ;_ * &quot;-&quot;??_ ;_ @_ "/>
    <numFmt numFmtId="202" formatCode="0.0;[Red]0.0"/>
    <numFmt numFmtId="203" formatCode="0.0;_簀"/>
    <numFmt numFmtId="204" formatCode="0.0_);\(0.0\)"/>
    <numFmt numFmtId="205" formatCode="0.0;_␀"/>
  </numFmts>
  <fonts count="66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12"/>
      <name val="楷体_GB2312"/>
      <family val="3"/>
    </font>
    <font>
      <sz val="9"/>
      <name val="宋体"/>
      <family val="0"/>
    </font>
    <font>
      <sz val="12"/>
      <name val="宋体-18030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1"/>
      <name val="宋体-18030"/>
      <family val="0"/>
    </font>
    <font>
      <sz val="11"/>
      <name val="宋体-18030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name val="宋体"/>
      <family val="0"/>
    </font>
    <font>
      <b/>
      <sz val="10.5"/>
      <name val="楷体_GB2312"/>
      <family val="3"/>
    </font>
    <font>
      <b/>
      <sz val="11"/>
      <name val="楷体_GB2312"/>
      <family val="3"/>
    </font>
    <font>
      <b/>
      <sz val="10.5"/>
      <name val="宋体"/>
      <family val="0"/>
    </font>
    <font>
      <b/>
      <sz val="15"/>
      <color indexed="10"/>
      <name val="楷体_GB2312"/>
      <family val="3"/>
    </font>
    <font>
      <b/>
      <sz val="12"/>
      <color indexed="10"/>
      <name val="楷体_GB2312"/>
      <family val="3"/>
    </font>
    <font>
      <b/>
      <sz val="15"/>
      <name val="Times New Roman"/>
      <family val="1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18"/>
      <name val="宋体"/>
      <family val="0"/>
    </font>
    <font>
      <sz val="5.85"/>
      <color indexed="1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6.4"/>
      <color indexed="1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 style="medium">
        <color indexed="8"/>
      </right>
      <top>
        <color indexed="8"/>
      </top>
      <bottom/>
    </border>
    <border>
      <left style="medium">
        <color indexed="8"/>
      </left>
      <right>
        <color indexed="63"/>
      </right>
      <top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8"/>
      </bottom>
    </border>
    <border>
      <left style="medium">
        <color indexed="8"/>
      </left>
      <right>
        <color indexed="8"/>
      </right>
      <top/>
      <bottom>
        <color indexed="8"/>
      </bottom>
    </border>
    <border>
      <left style="medium">
        <color indexed="8"/>
      </left>
      <right>
        <color indexed="63"/>
      </right>
      <top/>
      <bottom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 style="medium"/>
      <bottom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4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2" fillId="0" borderId="4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41" fillId="16" borderId="5" applyNumberFormat="0" applyAlignment="0" applyProtection="0"/>
    <xf numFmtId="0" fontId="39" fillId="17" borderId="6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0" applyNumberFormat="0" applyBorder="0" applyAlignment="0" applyProtection="0"/>
    <xf numFmtId="0" fontId="31" fillId="16" borderId="8" applyNumberFormat="0" applyAlignment="0" applyProtection="0"/>
    <xf numFmtId="0" fontId="38" fillId="7" borderId="5" applyNumberFormat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491"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1" fillId="0" borderId="12" xfId="21" applyNumberFormat="1" applyFont="1" applyBorder="1" applyAlignment="1">
      <alignment horizontal="right" vertical="center"/>
      <protection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9" fontId="1" fillId="0" borderId="15" xfId="21" applyNumberFormat="1" applyFont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8" fontId="1" fillId="0" borderId="15" xfId="21" applyNumberFormat="1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178" fontId="1" fillId="0" borderId="0" xfId="21" applyNumberFormat="1" applyFont="1" applyBorder="1" applyAlignment="1">
      <alignment horizontal="right" vertical="center"/>
      <protection/>
    </xf>
    <xf numFmtId="179" fontId="1" fillId="0" borderId="0" xfId="21" applyNumberFormat="1" applyFont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179" fontId="1" fillId="0" borderId="0" xfId="0" applyNumberFormat="1" applyFont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79" fontId="1" fillId="0" borderId="14" xfId="21" applyNumberFormat="1" applyFont="1" applyBorder="1" applyAlignment="1">
      <alignment horizontal="right" vertical="center"/>
      <protection/>
    </xf>
    <xf numFmtId="178" fontId="1" fillId="0" borderId="14" xfId="21" applyNumberFormat="1" applyFont="1" applyBorder="1" applyAlignment="1">
      <alignment horizontal="right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9" fontId="1" fillId="0" borderId="18" xfId="21" applyNumberFormat="1" applyFont="1" applyBorder="1" applyAlignment="1">
      <alignment horizontal="right" vertical="center"/>
      <protection/>
    </xf>
    <xf numFmtId="179" fontId="1" fillId="0" borderId="18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2" fontId="1" fillId="0" borderId="15" xfId="21" applyNumberFormat="1" applyFont="1" applyBorder="1" applyAlignment="1">
      <alignment horizontal="right" vertical="center"/>
      <protection/>
    </xf>
    <xf numFmtId="182" fontId="1" fillId="0" borderId="13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183" fontId="1" fillId="0" borderId="13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1" fontId="1" fillId="0" borderId="21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8" fontId="1" fillId="0" borderId="12" xfId="21" applyNumberFormat="1" applyFont="1" applyFill="1" applyBorder="1" applyAlignment="1">
      <alignment horizontal="right" vertical="center"/>
      <protection/>
    </xf>
    <xf numFmtId="179" fontId="1" fillId="0" borderId="15" xfId="21" applyNumberFormat="1" applyFont="1" applyFill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horizontal="right" vertical="center"/>
    </xf>
    <xf numFmtId="179" fontId="9" fillId="0" borderId="22" xfId="21" applyNumberFormat="1" applyFont="1" applyFill="1" applyBorder="1" applyAlignment="1">
      <alignment vertical="center"/>
      <protection/>
    </xf>
    <xf numFmtId="178" fontId="9" fillId="0" borderId="22" xfId="21" applyNumberFormat="1" applyFont="1" applyFill="1" applyBorder="1" applyAlignment="1">
      <alignment vertical="center"/>
      <protection/>
    </xf>
    <xf numFmtId="179" fontId="1" fillId="0" borderId="13" xfId="56" applyNumberFormat="1" applyFont="1" applyBorder="1" applyAlignment="1">
      <alignment horizontal="right" vertical="center" shrinkToFit="1"/>
      <protection/>
    </xf>
    <xf numFmtId="179" fontId="1" fillId="0" borderId="15" xfId="56" applyNumberFormat="1" applyFont="1" applyBorder="1" applyAlignment="1">
      <alignment horizontal="right" vertical="center" shrinkToFit="1"/>
      <protection/>
    </xf>
    <xf numFmtId="179" fontId="1" fillId="0" borderId="13" xfId="57" applyNumberFormat="1" applyFont="1" applyBorder="1" applyAlignment="1">
      <alignment horizontal="right" vertical="center"/>
      <protection/>
    </xf>
    <xf numFmtId="179" fontId="1" fillId="0" borderId="15" xfId="57" applyNumberFormat="1" applyFont="1" applyBorder="1" applyAlignment="1">
      <alignment horizontal="right" vertical="center"/>
      <protection/>
    </xf>
    <xf numFmtId="0" fontId="1" fillId="0" borderId="15" xfId="0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horizontal="right" vertical="center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8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13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0" fontId="1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178" fontId="6" fillId="0" borderId="26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178" fontId="1" fillId="24" borderId="29" xfId="0" applyNumberFormat="1" applyFont="1" applyFill="1" applyBorder="1" applyAlignment="1">
      <alignment vertical="center"/>
    </xf>
    <xf numFmtId="179" fontId="1" fillId="24" borderId="30" xfId="54" applyNumberFormat="1" applyFont="1" applyFill="1" applyBorder="1" applyAlignment="1">
      <alignment horizontal="right" vertical="center"/>
      <protection/>
    </xf>
    <xf numFmtId="0" fontId="9" fillId="0" borderId="28" xfId="0" applyFont="1" applyBorder="1" applyAlignment="1">
      <alignment horizontal="center" vertical="center" wrapText="1"/>
    </xf>
    <xf numFmtId="182" fontId="9" fillId="0" borderId="29" xfId="21" applyNumberFormat="1" applyFont="1" applyFill="1" applyBorder="1" applyAlignment="1">
      <alignment horizontal="right" vertical="center"/>
      <protection/>
    </xf>
    <xf numFmtId="179" fontId="9" fillId="0" borderId="30" xfId="21" applyNumberFormat="1" applyFont="1" applyFill="1" applyBorder="1" applyAlignment="1">
      <alignment horizontal="right" vertical="center"/>
      <protection/>
    </xf>
    <xf numFmtId="179" fontId="9" fillId="0" borderId="0" xfId="21" applyNumberFormat="1" applyFont="1" applyFill="1" applyAlignment="1">
      <alignment horizontal="right" vertical="center"/>
      <protection/>
    </xf>
    <xf numFmtId="0" fontId="6" fillId="0" borderId="28" xfId="0" applyFont="1" applyBorder="1" applyAlignment="1">
      <alignment horizontal="left" vertical="center"/>
    </xf>
    <xf numFmtId="0" fontId="9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78" fontId="9" fillId="0" borderId="29" xfId="21" applyNumberFormat="1" applyFont="1" applyFill="1" applyBorder="1" applyAlignment="1">
      <alignment horizontal="right" vertical="center"/>
      <protection/>
    </xf>
    <xf numFmtId="178" fontId="9" fillId="0" borderId="29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178" fontId="9" fillId="0" borderId="32" xfId="21" applyNumberFormat="1" applyFont="1" applyFill="1" applyBorder="1" applyAlignment="1">
      <alignment horizontal="right" vertical="center"/>
      <protection/>
    </xf>
    <xf numFmtId="179" fontId="9" fillId="0" borderId="33" xfId="21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6" xfId="0" applyNumberFormat="1" applyFont="1" applyFill="1" applyBorder="1" applyAlignment="1">
      <alignment horizontal="center" vertical="center" wrapText="1"/>
    </xf>
    <xf numFmtId="182" fontId="13" fillId="0" borderId="26" xfId="0" applyNumberFormat="1" applyFont="1" applyFill="1" applyBorder="1" applyAlignment="1">
      <alignment horizontal="center" vertical="center" wrapText="1"/>
    </xf>
    <xf numFmtId="182" fontId="13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178" fontId="1" fillId="0" borderId="29" xfId="0" applyNumberFormat="1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178" fontId="1" fillId="0" borderId="29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178" fontId="1" fillId="0" borderId="29" xfId="0" applyNumberFormat="1" applyFont="1" applyFill="1" applyBorder="1" applyAlignment="1">
      <alignment horizontal="right" vertical="center" wrapText="1"/>
    </xf>
    <xf numFmtId="186" fontId="1" fillId="0" borderId="30" xfId="0" applyNumberFormat="1" applyFont="1" applyFill="1" applyBorder="1" applyAlignment="1">
      <alignment horizontal="right" vertical="center" wrapText="1"/>
    </xf>
    <xf numFmtId="178" fontId="12" fillId="0" borderId="29" xfId="0" applyNumberFormat="1" applyFont="1" applyFill="1" applyBorder="1" applyAlignment="1">
      <alignment horizontal="right" vertical="center"/>
    </xf>
    <xf numFmtId="179" fontId="12" fillId="0" borderId="29" xfId="0" applyNumberFormat="1" applyFont="1" applyFill="1" applyBorder="1" applyAlignment="1">
      <alignment vertical="center"/>
    </xf>
    <xf numFmtId="179" fontId="12" fillId="0" borderId="3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vertical="center"/>
    </xf>
    <xf numFmtId="179" fontId="12" fillId="0" borderId="34" xfId="0" applyNumberFormat="1" applyFont="1" applyFill="1" applyBorder="1" applyAlignment="1">
      <alignment vertical="center"/>
    </xf>
    <xf numFmtId="179" fontId="1" fillId="0" borderId="30" xfId="0" applyNumberFormat="1" applyFont="1" applyFill="1" applyBorder="1" applyAlignment="1">
      <alignment horizontal="right" vertical="center"/>
    </xf>
    <xf numFmtId="179" fontId="12" fillId="0" borderId="29" xfId="0" applyNumberFormat="1" applyFont="1" applyFill="1" applyBorder="1" applyAlignment="1">
      <alignment horizontal="right" vertical="center"/>
    </xf>
    <xf numFmtId="179" fontId="9" fillId="0" borderId="35" xfId="21" applyNumberFormat="1" applyFont="1" applyFill="1" applyBorder="1" applyAlignment="1">
      <alignment vertical="center"/>
      <protection/>
    </xf>
    <xf numFmtId="2" fontId="9" fillId="0" borderId="22" xfId="0" applyNumberFormat="1" applyFont="1" applyFill="1" applyBorder="1" applyAlignment="1">
      <alignment horizontal="right" vertical="center" wrapText="1"/>
    </xf>
    <xf numFmtId="186" fontId="9" fillId="0" borderId="22" xfId="0" applyNumberFormat="1" applyFont="1" applyFill="1" applyBorder="1" applyAlignment="1">
      <alignment horizontal="right" vertical="center" wrapText="1"/>
    </xf>
    <xf numFmtId="186" fontId="9" fillId="0" borderId="35" xfId="0" applyNumberFormat="1" applyFont="1" applyFill="1" applyBorder="1" applyAlignment="1">
      <alignment horizontal="right" vertical="center" wrapText="1"/>
    </xf>
    <xf numFmtId="182" fontId="9" fillId="0" borderId="22" xfId="21" applyNumberFormat="1" applyFont="1" applyFill="1" applyBorder="1" applyAlignment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78" fontId="9" fillId="0" borderId="36" xfId="21" applyNumberFormat="1" applyFont="1" applyFill="1" applyBorder="1" applyAlignment="1">
      <alignment vertical="center"/>
      <protection/>
    </xf>
    <xf numFmtId="179" fontId="9" fillId="0" borderId="36" xfId="21" applyNumberFormat="1" applyFont="1" applyFill="1" applyBorder="1" applyAlignment="1">
      <alignment vertical="center"/>
      <protection/>
    </xf>
    <xf numFmtId="179" fontId="9" fillId="0" borderId="37" xfId="21" applyNumberFormat="1" applyFont="1" applyFill="1" applyBorder="1" applyAlignment="1">
      <alignment vertical="center"/>
      <protection/>
    </xf>
    <xf numFmtId="0" fontId="6" fillId="0" borderId="26" xfId="0" applyNumberFormat="1" applyFont="1" applyBorder="1" applyAlignment="1">
      <alignment horizontal="center" vertical="center" wrapText="1"/>
    </xf>
    <xf numFmtId="179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0" fillId="24" borderId="40" xfId="0" applyFont="1" applyFill="1" applyBorder="1" applyAlignment="1">
      <alignment vertical="center"/>
    </xf>
    <xf numFmtId="0" fontId="7" fillId="0" borderId="28" xfId="0" applyFont="1" applyBorder="1" applyAlignment="1">
      <alignment horizontal="center" wrapText="1"/>
    </xf>
    <xf numFmtId="187" fontId="0" fillId="0" borderId="29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25" borderId="29" xfId="0" applyNumberFormat="1" applyFill="1" applyBorder="1" applyAlignment="1">
      <alignment horizontal="center" vertical="center"/>
    </xf>
    <xf numFmtId="179" fontId="0" fillId="25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28" xfId="0" applyFont="1" applyBorder="1" applyAlignment="1">
      <alignment horizontal="left"/>
    </xf>
    <xf numFmtId="184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9" fillId="0" borderId="29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 wrapText="1"/>
    </xf>
    <xf numFmtId="0" fontId="7" fillId="0" borderId="41" xfId="0" applyFont="1" applyBorder="1" applyAlignment="1">
      <alignment horizontal="center" wrapText="1"/>
    </xf>
    <xf numFmtId="187" fontId="0" fillId="0" borderId="42" xfId="0" applyNumberFormat="1" applyFill="1" applyBorder="1" applyAlignment="1">
      <alignment horizontal="center" vertical="center"/>
    </xf>
    <xf numFmtId="179" fontId="0" fillId="0" borderId="43" xfId="0" applyNumberFormat="1" applyFill="1" applyBorder="1" applyAlignment="1">
      <alignment horizontal="center" vertical="center"/>
    </xf>
    <xf numFmtId="0" fontId="9" fillId="0" borderId="26" xfId="21" applyFont="1" applyBorder="1" applyAlignment="1">
      <alignment horizontal="center" vertical="center" wrapText="1"/>
      <protection/>
    </xf>
    <xf numFmtId="0" fontId="9" fillId="0" borderId="26" xfId="21" applyFont="1" applyBorder="1" applyAlignment="1">
      <alignment horizontal="center" vertical="center"/>
      <protection/>
    </xf>
    <xf numFmtId="179" fontId="9" fillId="0" borderId="26" xfId="21" applyNumberFormat="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left" vertical="center" wrapText="1"/>
      <protection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 wrapText="1"/>
    </xf>
    <xf numFmtId="0" fontId="6" fillId="0" borderId="28" xfId="21" applyFont="1" applyBorder="1" applyAlignment="1">
      <alignment vertical="center" wrapText="1"/>
      <protection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179" fontId="9" fillId="0" borderId="29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 wrapText="1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vertical="center"/>
      <protection/>
    </xf>
    <xf numFmtId="179" fontId="0" fillId="0" borderId="0" xfId="53" applyNumberFormat="1" applyFont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179" fontId="8" fillId="0" borderId="27" xfId="0" applyNumberFormat="1" applyFont="1" applyFill="1" applyBorder="1" applyAlignment="1">
      <alignment horizontal="center" vertical="center" wrapText="1"/>
    </xf>
    <xf numFmtId="0" fontId="9" fillId="24" borderId="44" xfId="0" applyFont="1" applyFill="1" applyBorder="1" applyAlignment="1">
      <alignment vertical="center"/>
    </xf>
    <xf numFmtId="179" fontId="9" fillId="24" borderId="0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188" fontId="9" fillId="0" borderId="29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88" fontId="9" fillId="0" borderId="29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88" fontId="9" fillId="0" borderId="28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188" fontId="9" fillId="0" borderId="31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179" fontId="8" fillId="0" borderId="46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179" fontId="9" fillId="0" borderId="28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/>
    </xf>
    <xf numFmtId="179" fontId="9" fillId="0" borderId="47" xfId="0" applyNumberFormat="1" applyFont="1" applyBorder="1" applyAlignment="1">
      <alignment horizontal="center" vertical="center"/>
    </xf>
    <xf numFmtId="186" fontId="14" fillId="0" borderId="35" xfId="0" applyNumberFormat="1" applyFont="1" applyFill="1" applyBorder="1" applyAlignment="1">
      <alignment horizontal="right" vertical="center" wrapText="1"/>
    </xf>
    <xf numFmtId="0" fontId="15" fillId="0" borderId="28" xfId="0" applyFont="1" applyBorder="1" applyAlignment="1">
      <alignment horizontal="center" vertical="center" wrapText="1"/>
    </xf>
    <xf numFmtId="179" fontId="9" fillId="0" borderId="30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center" vertical="center"/>
    </xf>
    <xf numFmtId="186" fontId="14" fillId="0" borderId="37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Alignment="1">
      <alignment vertical="center"/>
    </xf>
    <xf numFmtId="0" fontId="0" fillId="0" borderId="31" xfId="0" applyFont="1" applyBorder="1" applyAlignment="1">
      <alignment horizontal="center" vertical="center"/>
    </xf>
    <xf numFmtId="184" fontId="13" fillId="0" borderId="26" xfId="0" applyNumberFormat="1" applyFont="1" applyBorder="1" applyAlignment="1">
      <alignment horizontal="center" vertical="center" wrapText="1"/>
    </xf>
    <xf numFmtId="182" fontId="13" fillId="0" borderId="26" xfId="0" applyNumberFormat="1" applyFont="1" applyBorder="1" applyAlignment="1">
      <alignment horizontal="center" vertical="center" wrapText="1"/>
    </xf>
    <xf numFmtId="184" fontId="13" fillId="0" borderId="44" xfId="0" applyNumberFormat="1" applyFont="1" applyBorder="1" applyAlignment="1">
      <alignment horizontal="center" vertical="center" wrapText="1"/>
    </xf>
    <xf numFmtId="182" fontId="13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184" fontId="10" fillId="0" borderId="44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6" fillId="0" borderId="28" xfId="0" applyFont="1" applyBorder="1" applyAlignment="1">
      <alignment horizontal="left" wrapText="1"/>
    </xf>
    <xf numFmtId="184" fontId="1" fillId="0" borderId="0" xfId="0" applyNumberFormat="1" applyFont="1" applyFill="1" applyAlignment="1">
      <alignment vertical="center"/>
    </xf>
    <xf numFmtId="179" fontId="1" fillId="0" borderId="30" xfId="0" applyNumberFormat="1" applyFont="1" applyFill="1" applyBorder="1" applyAlignment="1">
      <alignment horizontal="right" vertical="center" wrapText="1"/>
    </xf>
    <xf numFmtId="1" fontId="14" fillId="0" borderId="22" xfId="0" applyNumberFormat="1" applyFont="1" applyFill="1" applyBorder="1" applyAlignment="1">
      <alignment horizontal="right" vertical="center" wrapText="1"/>
    </xf>
    <xf numFmtId="186" fontId="14" fillId="0" borderId="22" xfId="0" applyNumberFormat="1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left" wrapText="1"/>
    </xf>
    <xf numFmtId="184" fontId="1" fillId="0" borderId="0" xfId="0" applyNumberFormat="1" applyFont="1" applyAlignment="1">
      <alignment vertical="center"/>
    </xf>
    <xf numFmtId="0" fontId="16" fillId="0" borderId="28" xfId="0" applyFont="1" applyBorder="1" applyAlignment="1">
      <alignment horizontal="left" wrapText="1"/>
    </xf>
    <xf numFmtId="179" fontId="1" fillId="0" borderId="30" xfId="0" applyNumberFormat="1" applyFont="1" applyBorder="1" applyAlignment="1">
      <alignment horizontal="right" vertical="center" wrapText="1"/>
    </xf>
    <xf numFmtId="184" fontId="1" fillId="0" borderId="29" xfId="0" applyNumberFormat="1" applyFont="1" applyBorder="1" applyAlignment="1">
      <alignment vertical="center"/>
    </xf>
    <xf numFmtId="0" fontId="16" fillId="0" borderId="31" xfId="0" applyFont="1" applyBorder="1" applyAlignment="1">
      <alignment horizontal="left" wrapText="1"/>
    </xf>
    <xf numFmtId="184" fontId="1" fillId="0" borderId="32" xfId="0" applyNumberFormat="1" applyFont="1" applyBorder="1" applyAlignment="1">
      <alignment vertical="center"/>
    </xf>
    <xf numFmtId="179" fontId="1" fillId="0" borderId="33" xfId="0" applyNumberFormat="1" applyFont="1" applyBorder="1" applyAlignment="1">
      <alignment horizontal="right" vertical="center" wrapText="1"/>
    </xf>
    <xf numFmtId="1" fontId="14" fillId="0" borderId="36" xfId="0" applyNumberFormat="1" applyFont="1" applyFill="1" applyBorder="1" applyAlignment="1">
      <alignment horizontal="right" vertical="center" wrapText="1"/>
    </xf>
    <xf numFmtId="186" fontId="14" fillId="0" borderId="36" xfId="0" applyNumberFormat="1" applyFont="1" applyFill="1" applyBorder="1" applyAlignment="1">
      <alignment horizontal="right" vertical="center" wrapText="1"/>
    </xf>
    <xf numFmtId="182" fontId="13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48" xfId="0" applyFont="1" applyFill="1" applyBorder="1" applyAlignment="1">
      <alignment horizontal="justify" vertical="center" wrapText="1"/>
    </xf>
    <xf numFmtId="0" fontId="17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vertical="center"/>
    </xf>
    <xf numFmtId="0" fontId="6" fillId="0" borderId="31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justify" vertical="center" wrapText="1"/>
      <protection/>
    </xf>
    <xf numFmtId="188" fontId="9" fillId="24" borderId="29" xfId="53" applyNumberFormat="1" applyFont="1" applyFill="1" applyBorder="1" applyAlignment="1">
      <alignment vertical="center"/>
      <protection/>
    </xf>
    <xf numFmtId="179" fontId="9" fillId="24" borderId="0" xfId="53" applyNumberFormat="1" applyFont="1" applyFill="1" applyBorder="1" applyAlignment="1">
      <alignment vertical="center"/>
      <protection/>
    </xf>
    <xf numFmtId="184" fontId="9" fillId="0" borderId="29" xfId="53" applyNumberFormat="1" applyFont="1" applyBorder="1" applyAlignment="1">
      <alignment vertical="center"/>
      <protection/>
    </xf>
    <xf numFmtId="179" fontId="9" fillId="0" borderId="0" xfId="53" applyNumberFormat="1" applyFont="1" applyFill="1" applyBorder="1" applyAlignment="1">
      <alignment vertical="center"/>
      <protection/>
    </xf>
    <xf numFmtId="0" fontId="9" fillId="0" borderId="28" xfId="53" applyFont="1" applyBorder="1" applyAlignment="1">
      <alignment horizontal="center" vertical="center" wrapText="1"/>
      <protection/>
    </xf>
    <xf numFmtId="184" fontId="0" fillId="0" borderId="0" xfId="53" applyNumberFormat="1" applyFont="1" applyAlignment="1">
      <alignment vertical="center"/>
      <protection/>
    </xf>
    <xf numFmtId="179" fontId="0" fillId="0" borderId="30" xfId="53" applyNumberFormat="1" applyFont="1" applyBorder="1" applyAlignment="1">
      <alignment vertical="center"/>
      <protection/>
    </xf>
    <xf numFmtId="0" fontId="6" fillId="0" borderId="0" xfId="53" applyFont="1" applyBorder="1" applyAlignment="1">
      <alignment vertical="center" wrapText="1"/>
      <protection/>
    </xf>
    <xf numFmtId="188" fontId="9" fillId="0" borderId="29" xfId="53" applyNumberFormat="1" applyFont="1" applyBorder="1" applyAlignment="1">
      <alignment vertical="center"/>
      <protection/>
    </xf>
    <xf numFmtId="179" fontId="0" fillId="0" borderId="0" xfId="53" applyNumberFormat="1" applyFont="1" applyBorder="1" applyAlignment="1">
      <alignment vertical="center"/>
      <protection/>
    </xf>
    <xf numFmtId="188" fontId="0" fillId="0" borderId="28" xfId="53" applyNumberFormat="1" applyFont="1" applyBorder="1" applyAlignment="1">
      <alignment vertical="center"/>
      <protection/>
    </xf>
    <xf numFmtId="189" fontId="0" fillId="0" borderId="0" xfId="53" applyNumberFormat="1" applyFont="1" applyAlignment="1">
      <alignment vertical="center"/>
      <protection/>
    </xf>
    <xf numFmtId="189" fontId="6" fillId="0" borderId="24" xfId="53" applyNumberFormat="1" applyFont="1" applyBorder="1" applyAlignment="1">
      <alignment horizontal="center" vertical="center" wrapText="1"/>
      <protection/>
    </xf>
    <xf numFmtId="189" fontId="9" fillId="24" borderId="0" xfId="53" applyNumberFormat="1" applyFont="1" applyFill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179" fontId="0" fillId="0" borderId="0" xfId="55" applyNumberFormat="1" applyFont="1" applyAlignment="1">
      <alignment vertical="center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19" fillId="24" borderId="29" xfId="0" applyNumberFormat="1" applyFont="1" applyFill="1" applyBorder="1" applyAlignment="1">
      <alignment horizontal="center" vertical="center"/>
    </xf>
    <xf numFmtId="179" fontId="0" fillId="24" borderId="3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87" fontId="0" fillId="0" borderId="29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8" fillId="24" borderId="29" xfId="0" applyNumberFormat="1" applyFont="1" applyFill="1" applyBorder="1" applyAlignment="1">
      <alignment horizontal="center" vertical="center"/>
    </xf>
    <xf numFmtId="187" fontId="0" fillId="0" borderId="32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0" fontId="20" fillId="0" borderId="28" xfId="0" applyFont="1" applyBorder="1" applyAlignment="1">
      <alignment horizontal="justify" vertical="center" wrapText="1"/>
    </xf>
    <xf numFmtId="0" fontId="21" fillId="0" borderId="28" xfId="0" applyFont="1" applyBorder="1" applyAlignment="1">
      <alignment horizontal="center" vertical="center" wrapText="1"/>
    </xf>
    <xf numFmtId="184" fontId="9" fillId="0" borderId="29" xfId="0" applyNumberFormat="1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0" fillId="0" borderId="29" xfId="0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0" fontId="9" fillId="0" borderId="28" xfId="0" applyFont="1" applyBorder="1" applyAlignment="1">
      <alignment horizontal="justify" vertical="center" wrapText="1"/>
    </xf>
    <xf numFmtId="179" fontId="0" fillId="0" borderId="30" xfId="0" applyNumberFormat="1" applyFont="1" applyBorder="1" applyAlignment="1">
      <alignment vertical="center"/>
    </xf>
    <xf numFmtId="0" fontId="6" fillId="0" borderId="28" xfId="21" applyFont="1" applyBorder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178" fontId="0" fillId="0" borderId="29" xfId="0" applyNumberFormat="1" applyFont="1" applyBorder="1" applyAlignment="1">
      <alignment vertical="center"/>
    </xf>
    <xf numFmtId="0" fontId="9" fillId="0" borderId="28" xfId="21" applyFont="1" applyBorder="1" applyAlignment="1">
      <alignment vertical="center"/>
      <protection/>
    </xf>
    <xf numFmtId="178" fontId="9" fillId="0" borderId="29" xfId="21" applyNumberFormat="1" applyFont="1" applyBorder="1" applyAlignment="1">
      <alignment horizontal="center" vertical="center"/>
      <protection/>
    </xf>
    <xf numFmtId="0" fontId="6" fillId="0" borderId="31" xfId="21" applyFont="1" applyBorder="1" applyAlignment="1">
      <alignment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justify" wrapText="1"/>
    </xf>
    <xf numFmtId="0" fontId="6" fillId="24" borderId="28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84" fontId="1" fillId="0" borderId="29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187" fontId="1" fillId="0" borderId="29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justify" wrapText="1"/>
    </xf>
    <xf numFmtId="0" fontId="6" fillId="24" borderId="29" xfId="0" applyNumberFormat="1" applyFont="1" applyFill="1" applyBorder="1" applyAlignment="1">
      <alignment horizontal="center" vertical="center" wrapText="1"/>
    </xf>
    <xf numFmtId="184" fontId="16" fillId="24" borderId="29" xfId="0" applyNumberFormat="1" applyFont="1" applyFill="1" applyBorder="1" applyAlignment="1">
      <alignment horizontal="center" wrapText="1"/>
    </xf>
    <xf numFmtId="179" fontId="1" fillId="24" borderId="0" xfId="0" applyNumberFormat="1" applyFont="1" applyFill="1" applyAlignment="1">
      <alignment horizontal="center" vertical="center"/>
    </xf>
    <xf numFmtId="179" fontId="1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184" fontId="1" fillId="0" borderId="32" xfId="0" applyNumberFormat="1" applyFont="1" applyBorder="1" applyAlignment="1">
      <alignment horizontal="center"/>
    </xf>
    <xf numFmtId="179" fontId="1" fillId="0" borderId="3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 wrapText="1"/>
    </xf>
    <xf numFmtId="182" fontId="13" fillId="0" borderId="51" xfId="0" applyNumberFormat="1" applyFont="1" applyFill="1" applyBorder="1" applyAlignment="1">
      <alignment horizontal="center" vertical="center" wrapText="1"/>
    </xf>
    <xf numFmtId="182" fontId="13" fillId="0" borderId="5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1" fontId="14" fillId="0" borderId="53" xfId="0" applyNumberFormat="1" applyFont="1" applyFill="1" applyBorder="1" applyAlignment="1">
      <alignment horizontal="right" vertical="center" wrapText="1"/>
    </xf>
    <xf numFmtId="186" fontId="14" fillId="0" borderId="53" xfId="0" applyNumberFormat="1" applyFont="1" applyFill="1" applyBorder="1" applyAlignment="1">
      <alignment horizontal="right" vertical="center" wrapText="1"/>
    </xf>
    <xf numFmtId="186" fontId="14" fillId="0" borderId="5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" fontId="14" fillId="0" borderId="55" xfId="0" applyNumberFormat="1" applyFont="1" applyFill="1" applyBorder="1" applyAlignment="1">
      <alignment horizontal="right" vertical="center" wrapText="1"/>
    </xf>
    <xf numFmtId="186" fontId="14" fillId="0" borderId="55" xfId="0" applyNumberFormat="1" applyFont="1" applyFill="1" applyBorder="1" applyAlignment="1">
      <alignment horizontal="right" vertical="center" wrapText="1"/>
    </xf>
    <xf numFmtId="186" fontId="14" fillId="0" borderId="56" xfId="0" applyNumberFormat="1" applyFont="1" applyFill="1" applyBorder="1" applyAlignment="1">
      <alignment horizontal="right" vertical="center" wrapText="1"/>
    </xf>
    <xf numFmtId="1" fontId="14" fillId="0" borderId="57" xfId="0" applyNumberFormat="1" applyFont="1" applyFill="1" applyBorder="1" applyAlignment="1">
      <alignment horizontal="right" vertical="center" wrapText="1"/>
    </xf>
    <xf numFmtId="186" fontId="14" fillId="0" borderId="57" xfId="0" applyNumberFormat="1" applyFont="1" applyFill="1" applyBorder="1" applyAlignment="1">
      <alignment horizontal="right" vertical="center" wrapText="1"/>
    </xf>
    <xf numFmtId="186" fontId="14" fillId="0" borderId="58" xfId="0" applyNumberFormat="1" applyFont="1" applyFill="1" applyBorder="1" applyAlignment="1">
      <alignment horizontal="right" vertical="center" wrapText="1"/>
    </xf>
    <xf numFmtId="1" fontId="14" fillId="0" borderId="59" xfId="0" applyNumberFormat="1" applyFont="1" applyFill="1" applyBorder="1" applyAlignment="1">
      <alignment horizontal="right" vertical="center" wrapText="1"/>
    </xf>
    <xf numFmtId="186" fontId="14" fillId="0" borderId="59" xfId="0" applyNumberFormat="1" applyFont="1" applyFill="1" applyBorder="1" applyAlignment="1">
      <alignment horizontal="right" vertical="center" wrapText="1"/>
    </xf>
    <xf numFmtId="186" fontId="14" fillId="0" borderId="6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wrapText="1"/>
    </xf>
    <xf numFmtId="0" fontId="12" fillId="0" borderId="48" xfId="0" applyFont="1" applyFill="1" applyBorder="1" applyAlignment="1">
      <alignment/>
    </xf>
    <xf numFmtId="187" fontId="14" fillId="0" borderId="61" xfId="0" applyNumberFormat="1" applyFont="1" applyFill="1" applyBorder="1" applyAlignment="1">
      <alignment/>
    </xf>
    <xf numFmtId="179" fontId="14" fillId="0" borderId="61" xfId="0" applyNumberFormat="1" applyFont="1" applyFill="1" applyBorder="1" applyAlignment="1">
      <alignment/>
    </xf>
    <xf numFmtId="179" fontId="14" fillId="0" borderId="62" xfId="0" applyNumberFormat="1" applyFont="1" applyFill="1" applyBorder="1" applyAlignment="1">
      <alignment/>
    </xf>
    <xf numFmtId="1" fontId="14" fillId="0" borderId="61" xfId="0" applyNumberFormat="1" applyFont="1" applyFill="1" applyBorder="1" applyAlignment="1">
      <alignment horizontal="right" vertical="center" wrapText="1"/>
    </xf>
    <xf numFmtId="186" fontId="14" fillId="0" borderId="61" xfId="0" applyNumberFormat="1" applyFont="1" applyFill="1" applyBorder="1" applyAlignment="1">
      <alignment horizontal="right" vertical="center" wrapText="1"/>
    </xf>
    <xf numFmtId="186" fontId="14" fillId="0" borderId="63" xfId="0" applyNumberFormat="1" applyFont="1" applyFill="1" applyBorder="1" applyAlignment="1">
      <alignment horizontal="right" vertical="center" wrapText="1"/>
    </xf>
    <xf numFmtId="186" fontId="14" fillId="0" borderId="6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 vertical="center"/>
    </xf>
    <xf numFmtId="1" fontId="14" fillId="0" borderId="65" xfId="0" applyNumberFormat="1" applyFont="1" applyFill="1" applyBorder="1" applyAlignment="1">
      <alignment horizontal="right" vertical="center" wrapText="1"/>
    </xf>
    <xf numFmtId="186" fontId="14" fillId="0" borderId="65" xfId="0" applyNumberFormat="1" applyFont="1" applyFill="1" applyBorder="1" applyAlignment="1">
      <alignment horizontal="right" vertical="center" wrapText="1"/>
    </xf>
    <xf numFmtId="186" fontId="14" fillId="0" borderId="66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86" fontId="14" fillId="0" borderId="0" xfId="0" applyNumberFormat="1" applyFont="1" applyFill="1" applyBorder="1" applyAlignment="1">
      <alignment horizontal="right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 wrapText="1"/>
    </xf>
    <xf numFmtId="182" fontId="13" fillId="0" borderId="27" xfId="0" applyNumberFormat="1" applyFont="1" applyBorder="1" applyAlignment="1">
      <alignment horizontal="center" vertical="center" wrapText="1"/>
    </xf>
    <xf numFmtId="187" fontId="16" fillId="0" borderId="44" xfId="0" applyNumberFormat="1" applyFont="1" applyFill="1" applyBorder="1" applyAlignment="1">
      <alignment horizontal="right" vertical="center"/>
    </xf>
    <xf numFmtId="179" fontId="16" fillId="0" borderId="40" xfId="0" applyNumberFormat="1" applyFont="1" applyFill="1" applyBorder="1" applyAlignment="1">
      <alignment horizontal="right" vertical="center"/>
    </xf>
    <xf numFmtId="49" fontId="1" fillId="0" borderId="28" xfId="0" applyNumberFormat="1" applyFont="1" applyBorder="1" applyAlignment="1">
      <alignment horizontal="left" vertical="center"/>
    </xf>
    <xf numFmtId="187" fontId="16" fillId="0" borderId="29" xfId="0" applyNumberFormat="1" applyFont="1" applyFill="1" applyBorder="1" applyAlignment="1">
      <alignment horizontal="right" vertical="center"/>
    </xf>
    <xf numFmtId="179" fontId="16" fillId="0" borderId="30" xfId="0" applyNumberFormat="1" applyFont="1" applyFill="1" applyBorder="1" applyAlignment="1">
      <alignment horizontal="righ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187" fontId="16" fillId="0" borderId="32" xfId="0" applyNumberFormat="1" applyFont="1" applyFill="1" applyBorder="1" applyAlignment="1">
      <alignment horizontal="right" vertical="center"/>
    </xf>
    <xf numFmtId="179" fontId="16" fillId="0" borderId="33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184" fontId="6" fillId="0" borderId="44" xfId="0" applyNumberFormat="1" applyFont="1" applyFill="1" applyBorder="1" applyAlignment="1">
      <alignment horizontal="center" vertical="center" wrapText="1"/>
    </xf>
    <xf numFmtId="179" fontId="6" fillId="0" borderId="4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1" fontId="14" fillId="0" borderId="51" xfId="0" applyNumberFormat="1" applyFont="1" applyFill="1" applyBorder="1" applyAlignment="1">
      <alignment horizontal="right" vertical="center" wrapText="1"/>
    </xf>
    <xf numFmtId="187" fontId="1" fillId="0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178" fontId="9" fillId="0" borderId="29" xfId="0" applyNumberFormat="1" applyFont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178" fontId="9" fillId="0" borderId="32" xfId="0" applyNumberFormat="1" applyFont="1" applyBorder="1" applyAlignment="1">
      <alignment vertical="center"/>
    </xf>
    <xf numFmtId="179" fontId="9" fillId="0" borderId="33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57" applyFont="1" applyAlignment="1">
      <alignment vertical="center" wrapText="1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49" fontId="9" fillId="0" borderId="38" xfId="56" applyNumberFormat="1" applyFont="1" applyBorder="1" applyAlignment="1">
      <alignment horizontal="center" vertical="center" wrapText="1"/>
      <protection/>
    </xf>
    <xf numFmtId="0" fontId="9" fillId="0" borderId="26" xfId="56" applyNumberFormat="1" applyFont="1" applyBorder="1" applyAlignment="1">
      <alignment horizontal="center" vertical="center" wrapText="1"/>
      <protection/>
    </xf>
    <xf numFmtId="0" fontId="9" fillId="0" borderId="38" xfId="56" applyNumberFormat="1" applyFont="1" applyBorder="1" applyAlignment="1">
      <alignment horizontal="center" vertical="center" wrapText="1"/>
      <protection/>
    </xf>
    <xf numFmtId="49" fontId="9" fillId="0" borderId="0" xfId="56" applyNumberFormat="1" applyFont="1" applyBorder="1" applyAlignment="1">
      <alignment vertical="center" wrapText="1"/>
      <protection/>
    </xf>
    <xf numFmtId="0" fontId="9" fillId="0" borderId="29" xfId="56" applyFont="1" applyBorder="1" applyAlignment="1">
      <alignment horizontal="center" vertical="center"/>
      <protection/>
    </xf>
    <xf numFmtId="190" fontId="9" fillId="0" borderId="29" xfId="56" applyNumberFormat="1" applyFont="1" applyBorder="1" applyAlignment="1">
      <alignment horizontal="right" vertical="center"/>
      <protection/>
    </xf>
    <xf numFmtId="179" fontId="9" fillId="0" borderId="0" xfId="57" applyNumberFormat="1" applyFont="1" applyAlignment="1">
      <alignment horizontal="right" vertical="center"/>
      <protection/>
    </xf>
    <xf numFmtId="190" fontId="0" fillId="0" borderId="0" xfId="57" applyNumberFormat="1" applyFont="1" applyAlignment="1">
      <alignment vertical="center"/>
      <protection/>
    </xf>
    <xf numFmtId="49" fontId="9" fillId="0" borderId="0" xfId="56" applyNumberFormat="1" applyFont="1" applyFill="1" applyBorder="1" applyAlignment="1">
      <alignment vertical="center" wrapText="1"/>
      <protection/>
    </xf>
    <xf numFmtId="0" fontId="9" fillId="0" borderId="30" xfId="56" applyFont="1" applyFill="1" applyBorder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Border="1" applyAlignment="1">
      <alignment horizontal="right" vertical="center" wrapText="1"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178" fontId="9" fillId="0" borderId="30" xfId="57" applyNumberFormat="1" applyFont="1" applyFill="1" applyBorder="1" applyAlignment="1">
      <alignment vertical="center"/>
      <protection/>
    </xf>
    <xf numFmtId="179" fontId="9" fillId="0" borderId="30" xfId="57" applyNumberFormat="1" applyFont="1" applyFill="1" applyBorder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29" xfId="21" applyFont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9" fillId="0" borderId="28" xfId="56" applyFont="1" applyBorder="1" applyAlignment="1">
      <alignment vertical="center"/>
      <protection/>
    </xf>
    <xf numFmtId="179" fontId="9" fillId="0" borderId="0" xfId="56" applyNumberFormat="1" applyFont="1" applyBorder="1" applyAlignment="1">
      <alignment horizontal="right" vertical="center" shrinkToFit="1"/>
      <protection/>
    </xf>
    <xf numFmtId="188" fontId="9" fillId="0" borderId="29" xfId="57" applyNumberFormat="1" applyFont="1" applyBorder="1" applyAlignment="1">
      <alignment horizontal="right" vertical="center"/>
      <protection/>
    </xf>
    <xf numFmtId="0" fontId="9" fillId="0" borderId="31" xfId="56" applyFont="1" applyBorder="1" applyAlignment="1">
      <alignment vertical="center"/>
      <protection/>
    </xf>
    <xf numFmtId="0" fontId="9" fillId="0" borderId="32" xfId="56" applyFont="1" applyBorder="1" applyAlignment="1">
      <alignment horizontal="center" vertical="center"/>
      <protection/>
    </xf>
    <xf numFmtId="188" fontId="9" fillId="0" borderId="32" xfId="57" applyNumberFormat="1" applyFont="1" applyBorder="1" applyAlignment="1">
      <alignment horizontal="right" vertical="center"/>
      <protection/>
    </xf>
    <xf numFmtId="179" fontId="9" fillId="0" borderId="24" xfId="57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vertical="center"/>
    </xf>
    <xf numFmtId="178" fontId="1" fillId="0" borderId="67" xfId="0" applyNumberFormat="1" applyFont="1" applyFill="1" applyBorder="1" applyAlignment="1">
      <alignment vertical="center"/>
    </xf>
    <xf numFmtId="178" fontId="1" fillId="0" borderId="68" xfId="0" applyNumberFormat="1" applyFont="1" applyFill="1" applyBorder="1" applyAlignment="1">
      <alignment vertical="center"/>
    </xf>
    <xf numFmtId="178" fontId="1" fillId="0" borderId="69" xfId="21" applyNumberFormat="1" applyFont="1" applyFill="1" applyBorder="1" applyAlignment="1">
      <alignment vertical="center"/>
      <protection/>
    </xf>
    <xf numFmtId="179" fontId="1" fillId="0" borderId="70" xfId="21" applyNumberFormat="1" applyFont="1" applyFill="1" applyBorder="1" applyAlignment="1">
      <alignment vertical="center"/>
      <protection/>
    </xf>
    <xf numFmtId="178" fontId="1" fillId="0" borderId="70" xfId="21" applyNumberFormat="1" applyFont="1" applyFill="1" applyBorder="1" applyAlignment="1">
      <alignment vertical="center"/>
      <protection/>
    </xf>
    <xf numFmtId="0" fontId="11" fillId="0" borderId="24" xfId="57" applyFont="1" applyBorder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4" xfId="53" applyFont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vertical="center"/>
      <protection/>
    </xf>
    <xf numFmtId="0" fontId="1" fillId="0" borderId="39" xfId="53" applyFont="1" applyBorder="1" applyAlignment="1">
      <alignment horizontal="left" wrapText="1"/>
      <protection/>
    </xf>
    <xf numFmtId="188" fontId="1" fillId="0" borderId="39" xfId="53" applyNumberFormat="1" applyFont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56" applyFont="1" applyFill="1" applyBorder="1" applyAlignment="1">
      <alignment vertical="center"/>
      <protection/>
    </xf>
    <xf numFmtId="0" fontId="1" fillId="0" borderId="21" xfId="56" applyFont="1" applyFill="1" applyBorder="1" applyAlignment="1">
      <alignment vertical="center"/>
      <protection/>
    </xf>
    <xf numFmtId="49" fontId="1" fillId="0" borderId="0" xfId="56" applyNumberFormat="1" applyFont="1" applyFill="1" applyBorder="1" applyAlignment="1">
      <alignment vertical="center" wrapText="1"/>
      <protection/>
    </xf>
    <xf numFmtId="0" fontId="1" fillId="0" borderId="0" xfId="21" applyFont="1" applyFill="1" applyBorder="1" applyAlignment="1">
      <alignment vertical="center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14" xfId="21" applyFont="1" applyBorder="1" applyAlignment="1">
      <alignment horizontal="left" vertical="center"/>
      <protection/>
    </xf>
    <xf numFmtId="0" fontId="1" fillId="0" borderId="73" xfId="0" applyFont="1" applyFill="1" applyBorder="1" applyAlignment="1">
      <alignment horizontal="justify" vertical="center"/>
    </xf>
    <xf numFmtId="179" fontId="1" fillId="0" borderId="74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74" xfId="0" applyFont="1" applyFill="1" applyBorder="1" applyAlignment="1">
      <alignment horizontal="justify" vertical="center"/>
    </xf>
    <xf numFmtId="0" fontId="1" fillId="0" borderId="21" xfId="21" applyFont="1" applyFill="1" applyBorder="1" applyAlignment="1">
      <alignment vertical="center"/>
      <protection/>
    </xf>
    <xf numFmtId="0" fontId="1" fillId="0" borderId="14" xfId="21" applyFont="1" applyFill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left" vertical="center"/>
    </xf>
    <xf numFmtId="17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</cellXfs>
  <cellStyles count="81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_周边地区资料三" xfId="54"/>
    <cellStyle name="常规_Sheet1_综合四" xfId="55"/>
    <cellStyle name="常规_周边地区资料四_3" xfId="56"/>
    <cellStyle name="常规_主要经济指标" xfId="57"/>
    <cellStyle name="Hyperlink" xfId="58"/>
    <cellStyle name="好" xfId="59"/>
    <cellStyle name="好_周边地区材料（四）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'[2]月讯图表数据'!$BC$23:$BN$23</c:f>
              <c:numCache>
                <c:ptCount val="12"/>
                <c:pt idx="0">
                  <c:v>14</c:v>
                </c:pt>
                <c:pt idx="1">
                  <c:v>12.9</c:v>
                </c:pt>
                <c:pt idx="2">
                  <c:v>13.7</c:v>
                </c:pt>
                <c:pt idx="3">
                  <c:v>11.8</c:v>
                </c:pt>
                <c:pt idx="4">
                  <c:v>0.2</c:v>
                </c:pt>
                <c:pt idx="5">
                  <c:v>10.6</c:v>
                </c:pt>
                <c:pt idx="6">
                  <c:v>7.2</c:v>
                </c:pt>
                <c:pt idx="7">
                  <c:v>6.7</c:v>
                </c:pt>
                <c:pt idx="8">
                  <c:v>5.6</c:v>
                </c:pt>
                <c:pt idx="9">
                  <c:v>4.5</c:v>
                </c:pt>
                <c:pt idx="10">
                  <c:v>2.9</c:v>
                </c:pt>
                <c:pt idx="11">
                  <c:v>1.7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'[2]月讯图表数据'!$BC$24:$BN$24</c:f>
              <c:numCache>
                <c:ptCount val="12"/>
                <c:pt idx="0">
                  <c:v>13.1</c:v>
                </c:pt>
                <c:pt idx="1">
                  <c:v>13.3</c:v>
                </c:pt>
                <c:pt idx="2">
                  <c:v>-6.3</c:v>
                </c:pt>
                <c:pt idx="3">
                  <c:v>-11.5</c:v>
                </c:pt>
                <c:pt idx="4">
                  <c:v>-3.8</c:v>
                </c:pt>
                <c:pt idx="5">
                  <c:v>18.5</c:v>
                </c:pt>
                <c:pt idx="6">
                  <c:v>8.2</c:v>
                </c:pt>
                <c:pt idx="7">
                  <c:v>16.5</c:v>
                </c:pt>
                <c:pt idx="8">
                  <c:v>14.5</c:v>
                </c:pt>
                <c:pt idx="9">
                  <c:v>11</c:v>
                </c:pt>
                <c:pt idx="10">
                  <c:v>8.9</c:v>
                </c:pt>
                <c:pt idx="11">
                  <c:v>4.9</c:v>
                </c:pt>
              </c:numCache>
            </c:numRef>
          </c:val>
          <c:smooth val="1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316543"/>
        <c:crossesAt val="-20"/>
        <c:auto val="1"/>
        <c:lblOffset val="0"/>
        <c:tickLblSkip val="1"/>
        <c:noMultiLvlLbl val="0"/>
      </c:catAx>
      <c:valAx>
        <c:axId val="32316543"/>
        <c:scaling>
          <c:orientation val="minMax"/>
          <c:max val="5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78651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'[3]月讯图表数据'!$AA$38:$AI$38</c:f>
              <c:numCache>
                <c:ptCount val="9"/>
                <c:pt idx="0">
                  <c:v>9.2</c:v>
                </c:pt>
                <c:pt idx="1">
                  <c:v>8.8</c:v>
                </c:pt>
                <c:pt idx="2">
                  <c:v>8.5</c:v>
                </c:pt>
                <c:pt idx="3">
                  <c:v>8.6</c:v>
                </c:pt>
                <c:pt idx="4">
                  <c:v>8.6</c:v>
                </c:pt>
                <c:pt idx="5">
                  <c:v>8.7</c:v>
                </c:pt>
                <c:pt idx="6">
                  <c:v>8.5</c:v>
                </c:pt>
                <c:pt idx="7">
                  <c:v>9</c:v>
                </c:pt>
                <c:pt idx="8">
                  <c:v>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'[3]月讯图表数据'!$AA$39:$AI$39</c:f>
              <c:numCache>
                <c:ptCount val="9"/>
                <c:pt idx="0">
                  <c:v>9.3</c:v>
                </c:pt>
                <c:pt idx="1">
                  <c:v>8.2</c:v>
                </c:pt>
                <c:pt idx="2">
                  <c:v>8.8</c:v>
                </c:pt>
                <c:pt idx="3">
                  <c:v>9.2</c:v>
                </c:pt>
                <c:pt idx="4">
                  <c:v>9.4</c:v>
                </c:pt>
                <c:pt idx="5">
                  <c:v>9.9</c:v>
                </c:pt>
                <c:pt idx="6">
                  <c:v>9.9</c:v>
                </c:pt>
                <c:pt idx="7">
                  <c:v>9.1</c:v>
                </c:pt>
                <c:pt idx="8">
                  <c:v>9.3</c:v>
                </c:pt>
              </c:numCache>
            </c:numRef>
          </c:val>
          <c:smooth val="1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6758409"/>
        <c:crossesAt val="0"/>
        <c:auto val="1"/>
        <c:lblOffset val="0"/>
        <c:tickLblSkip val="1"/>
        <c:noMultiLvlLbl val="0"/>
      </c:catAx>
      <c:valAx>
        <c:axId val="16758409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60128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'[3]月讯图表数据'!$C$35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'[3]月讯图表数据'!$AA$35:$AI$35</c:f>
              <c:numCache>
                <c:ptCount val="9"/>
                <c:pt idx="0">
                  <c:v>8.5</c:v>
                </c:pt>
                <c:pt idx="1">
                  <c:v>10.5</c:v>
                </c:pt>
                <c:pt idx="2">
                  <c:v>8.8</c:v>
                </c:pt>
                <c:pt idx="3">
                  <c:v>8.3</c:v>
                </c:pt>
                <c:pt idx="4">
                  <c:v>7.6</c:v>
                </c:pt>
                <c:pt idx="5">
                  <c:v>8</c:v>
                </c:pt>
                <c:pt idx="6">
                  <c:v>7.3</c:v>
                </c:pt>
                <c:pt idx="7">
                  <c:v>6.8</c:v>
                </c:pt>
                <c:pt idx="8">
                  <c:v>7.3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'[3]月讯图表数据'!$C$36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'[3]月讯图表数据'!$AA$36:$AI$36</c:f>
              <c:numCache>
                <c:ptCount val="9"/>
                <c:pt idx="0">
                  <c:v>8.5</c:v>
                </c:pt>
                <c:pt idx="1">
                  <c:v>10</c:v>
                </c:pt>
                <c:pt idx="2">
                  <c:v>8.4</c:v>
                </c:pt>
                <c:pt idx="3">
                  <c:v>9</c:v>
                </c:pt>
                <c:pt idx="4">
                  <c:v>8.1</c:v>
                </c:pt>
                <c:pt idx="5">
                  <c:v>10.1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'[3]月讯图表数据'!$C$37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'[3]月讯图表数据'!$AA$37:$AI$37</c:f>
              <c:numCache>
                <c:ptCount val="9"/>
                <c:pt idx="0">
                  <c:v>9.6</c:v>
                </c:pt>
                <c:pt idx="1">
                  <c:v>9.9</c:v>
                </c:pt>
                <c:pt idx="2">
                  <c:v>9.3</c:v>
                </c:pt>
                <c:pt idx="3">
                  <c:v>8.9</c:v>
                </c:pt>
                <c:pt idx="4">
                  <c:v>8.3</c:v>
                </c:pt>
                <c:pt idx="5">
                  <c:v>5.4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253859"/>
        <c:crossesAt val="0"/>
        <c:auto val="1"/>
        <c:lblOffset val="0"/>
        <c:tickLblSkip val="1"/>
        <c:noMultiLvlLbl val="0"/>
      </c:catAx>
      <c:valAx>
        <c:axId val="15253859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660795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'[3]月讯图表数据'!$BF$26:$BQ$26</c:f>
              <c:numCache>
                <c:ptCount val="12"/>
                <c:pt idx="0">
                  <c:v>3.5</c:v>
                </c:pt>
                <c:pt idx="1">
                  <c:v>-7.7</c:v>
                </c:pt>
                <c:pt idx="2">
                  <c:v>0.4</c:v>
                </c:pt>
                <c:pt idx="3">
                  <c:v>-0.3</c:v>
                </c:pt>
                <c:pt idx="4">
                  <c:v>-11.2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-0.6</c:v>
                </c:pt>
                <c:pt idx="9">
                  <c:v>-0.7</c:v>
                </c:pt>
                <c:pt idx="10">
                  <c:v>-0.2</c:v>
                </c:pt>
                <c:pt idx="11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'[3]月讯图表数据'!$C$27</c:f>
              <c:strCache>
                <c:ptCount val="1"/>
                <c:pt idx="0">
                  <c:v>千吨以上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'[3]月讯图表数据'!$BF$27:$BQ$27</c:f>
              <c:numCache>
                <c:ptCount val="12"/>
                <c:pt idx="0">
                  <c:v>-1.3</c:v>
                </c:pt>
                <c:pt idx="1">
                  <c:v>-13.2</c:v>
                </c:pt>
                <c:pt idx="2">
                  <c:v>-3.8</c:v>
                </c:pt>
                <c:pt idx="3">
                  <c:v>-5.9</c:v>
                </c:pt>
                <c:pt idx="4">
                  <c:v>-10.7</c:v>
                </c:pt>
                <c:pt idx="5">
                  <c:v>-5.6</c:v>
                </c:pt>
                <c:pt idx="6">
                  <c:v>-6</c:v>
                </c:pt>
                <c:pt idx="7">
                  <c:v>-5.3</c:v>
                </c:pt>
                <c:pt idx="8">
                  <c:v>-4.8</c:v>
                </c:pt>
                <c:pt idx="9">
                  <c:v>-5.1</c:v>
                </c:pt>
                <c:pt idx="10">
                  <c:v>-4.2</c:v>
                </c:pt>
                <c:pt idx="11">
                  <c:v>-3.7</c:v>
                </c:pt>
              </c:numCache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603037"/>
        <c:crossesAt val="-20"/>
        <c:auto val="1"/>
        <c:lblOffset val="0"/>
        <c:tickLblSkip val="1"/>
        <c:noMultiLvlLbl val="0"/>
      </c:catAx>
      <c:valAx>
        <c:axId val="27603037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670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'[3]月讯图表数据'!$BF$23:$BQ$23</c:f>
              <c:numCache>
                <c:ptCount val="12"/>
                <c:pt idx="0">
                  <c:v>11.8</c:v>
                </c:pt>
                <c:pt idx="1">
                  <c:v>0.2</c:v>
                </c:pt>
                <c:pt idx="2">
                  <c:v>10.6</c:v>
                </c:pt>
                <c:pt idx="3">
                  <c:v>7.2</c:v>
                </c:pt>
                <c:pt idx="4">
                  <c:v>6.7</c:v>
                </c:pt>
                <c:pt idx="5">
                  <c:v>5.6</c:v>
                </c:pt>
                <c:pt idx="6">
                  <c:v>4.5</c:v>
                </c:pt>
                <c:pt idx="7">
                  <c:v>2.9</c:v>
                </c:pt>
                <c:pt idx="8">
                  <c:v>1.7</c:v>
                </c:pt>
                <c:pt idx="9">
                  <c:v>1.3</c:v>
                </c:pt>
                <c:pt idx="10">
                  <c:v>1.9</c:v>
                </c:pt>
                <c:pt idx="11">
                  <c:v>3.5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'[3]月讯图表数据'!$C$24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'[3]月讯图表数据'!$BF$24:$BQ$24</c:f>
              <c:numCache>
                <c:ptCount val="12"/>
                <c:pt idx="0">
                  <c:v>-11.5</c:v>
                </c:pt>
                <c:pt idx="1">
                  <c:v>-3.8</c:v>
                </c:pt>
                <c:pt idx="2">
                  <c:v>18.5</c:v>
                </c:pt>
                <c:pt idx="3">
                  <c:v>8.2</c:v>
                </c:pt>
                <c:pt idx="4">
                  <c:v>16.5</c:v>
                </c:pt>
                <c:pt idx="5">
                  <c:v>14.5</c:v>
                </c:pt>
                <c:pt idx="6">
                  <c:v>11</c:v>
                </c:pt>
                <c:pt idx="7">
                  <c:v>8.9</c:v>
                </c:pt>
                <c:pt idx="8">
                  <c:v>4.9</c:v>
                </c:pt>
                <c:pt idx="9">
                  <c:v>3</c:v>
                </c:pt>
                <c:pt idx="10">
                  <c:v>1.5</c:v>
                </c:pt>
                <c:pt idx="11">
                  <c:v>4</c:v>
                </c:pt>
              </c:numCache>
            </c:numRef>
          </c:val>
          <c:smooth val="1"/>
        </c:ser>
        <c:marker val="1"/>
        <c:axId val="47100742"/>
        <c:axId val="21253495"/>
      </c:line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253495"/>
        <c:crossesAt val="-20"/>
        <c:auto val="1"/>
        <c:lblOffset val="0"/>
        <c:tickLblSkip val="1"/>
        <c:noMultiLvlLbl val="0"/>
      </c:catAx>
      <c:valAx>
        <c:axId val="21253495"/>
        <c:scaling>
          <c:orientation val="minMax"/>
          <c:max val="5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10074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'[3]月讯图表数据'!$BF$29:$BQ$29</c:f>
              <c:numCache>
                <c:ptCount val="12"/>
                <c:pt idx="0">
                  <c:v>5.4</c:v>
                </c:pt>
                <c:pt idx="1">
                  <c:v>-10.9</c:v>
                </c:pt>
                <c:pt idx="2">
                  <c:v>2.2</c:v>
                </c:pt>
                <c:pt idx="3">
                  <c:v>0.8</c:v>
                </c:pt>
                <c:pt idx="4">
                  <c:v>1.6</c:v>
                </c:pt>
                <c:pt idx="5">
                  <c:v>-0.2</c:v>
                </c:pt>
                <c:pt idx="6">
                  <c:v>1.1</c:v>
                </c:pt>
                <c:pt idx="7">
                  <c:v>1.6</c:v>
                </c:pt>
                <c:pt idx="8">
                  <c:v>0.1</c:v>
                </c:pt>
                <c:pt idx="9">
                  <c:v>2.5</c:v>
                </c:pt>
                <c:pt idx="10">
                  <c:v>2.9</c:v>
                </c:pt>
                <c:pt idx="11">
                  <c:v>4.4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'[3]月讯图表数据'!$BF$30:$BQ$30</c:f>
              <c:numCache>
                <c:ptCount val="12"/>
                <c:pt idx="0">
                  <c:v>7.7</c:v>
                </c:pt>
                <c:pt idx="1">
                  <c:v>-8.7</c:v>
                </c:pt>
                <c:pt idx="2">
                  <c:v>8</c:v>
                </c:pt>
                <c:pt idx="3">
                  <c:v>5.5</c:v>
                </c:pt>
                <c:pt idx="4">
                  <c:v>6.1</c:v>
                </c:pt>
                <c:pt idx="5">
                  <c:v>4.6</c:v>
                </c:pt>
                <c:pt idx="6">
                  <c:v>5.8</c:v>
                </c:pt>
                <c:pt idx="7">
                  <c:v>6</c:v>
                </c:pt>
                <c:pt idx="8">
                  <c:v>3.2</c:v>
                </c:pt>
                <c:pt idx="9">
                  <c:v>5.1</c:v>
                </c:pt>
                <c:pt idx="10">
                  <c:v>4</c:v>
                </c:pt>
                <c:pt idx="11">
                  <c:v>5.3</c:v>
                </c:pt>
              </c:numCache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811505"/>
        <c:crossesAt val="-15"/>
        <c:auto val="1"/>
        <c:lblOffset val="0"/>
        <c:tickLblSkip val="1"/>
        <c:noMultiLvlLbl val="0"/>
      </c:catAx>
      <c:valAx>
        <c:axId val="43811505"/>
        <c:scaling>
          <c:orientation val="minMax"/>
          <c:max val="40"/>
          <c:min val="-1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063728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'[3]月讯图表数据'!$BF$28:$BQ$28</c:f>
              <c:numCache>
                <c:ptCount val="12"/>
                <c:pt idx="0">
                  <c:v>15.5</c:v>
                </c:pt>
                <c:pt idx="1">
                  <c:v>15.4</c:v>
                </c:pt>
                <c:pt idx="2">
                  <c:v>14.9</c:v>
                </c:pt>
                <c:pt idx="3">
                  <c:v>15</c:v>
                </c:pt>
                <c:pt idx="4">
                  <c:v>15.5</c:v>
                </c:pt>
                <c:pt idx="5">
                  <c:v>15.5</c:v>
                </c:pt>
                <c:pt idx="6">
                  <c:v>15.4</c:v>
                </c:pt>
                <c:pt idx="7">
                  <c:v>15.8</c:v>
                </c:pt>
                <c:pt idx="8">
                  <c:v>15.7</c:v>
                </c:pt>
                <c:pt idx="9">
                  <c:v>15.5</c:v>
                </c:pt>
                <c:pt idx="10">
                  <c:v>15.4</c:v>
                </c:pt>
                <c:pt idx="11">
                  <c:v>15.2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070987"/>
        <c:crossesAt val="10"/>
        <c:auto val="1"/>
        <c:lblOffset val="0"/>
        <c:tickLblSkip val="1"/>
        <c:noMultiLvlLbl val="0"/>
      </c:catAx>
      <c:valAx>
        <c:axId val="5907098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75922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'[3]月讯图表数据'!$AA$38:$AI$38</c:f>
              <c:numCache>
                <c:ptCount val="9"/>
                <c:pt idx="0">
                  <c:v>9.2</c:v>
                </c:pt>
                <c:pt idx="1">
                  <c:v>8.8</c:v>
                </c:pt>
                <c:pt idx="2">
                  <c:v>8.5</c:v>
                </c:pt>
                <c:pt idx="3">
                  <c:v>8.6</c:v>
                </c:pt>
                <c:pt idx="4">
                  <c:v>8.6</c:v>
                </c:pt>
                <c:pt idx="5">
                  <c:v>8.7</c:v>
                </c:pt>
                <c:pt idx="6">
                  <c:v>8.5</c:v>
                </c:pt>
                <c:pt idx="7">
                  <c:v>9</c:v>
                </c:pt>
                <c:pt idx="8">
                  <c:v>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'[3]月讯图表数据'!$AA$39:$AI$39</c:f>
              <c:numCache>
                <c:ptCount val="9"/>
                <c:pt idx="0">
                  <c:v>9.3</c:v>
                </c:pt>
                <c:pt idx="1">
                  <c:v>8.2</c:v>
                </c:pt>
                <c:pt idx="2">
                  <c:v>8.8</c:v>
                </c:pt>
                <c:pt idx="3">
                  <c:v>9.2</c:v>
                </c:pt>
                <c:pt idx="4">
                  <c:v>9.4</c:v>
                </c:pt>
                <c:pt idx="5">
                  <c:v>9.9</c:v>
                </c:pt>
                <c:pt idx="6">
                  <c:v>9.9</c:v>
                </c:pt>
                <c:pt idx="7">
                  <c:v>9.1</c:v>
                </c:pt>
                <c:pt idx="8">
                  <c:v>9.3</c:v>
                </c:pt>
              </c:numCache>
            </c:numRef>
          </c:val>
          <c:smooth val="1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020613"/>
        <c:crossesAt val="0"/>
        <c:auto val="1"/>
        <c:lblOffset val="0"/>
        <c:tickLblSkip val="1"/>
        <c:noMultiLvlLbl val="0"/>
      </c:catAx>
      <c:valAx>
        <c:axId val="20020613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87683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'[3]月讯图表数据'!$C$35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'[3]月讯图表数据'!$AA$35:$AI$35</c:f>
              <c:numCache>
                <c:ptCount val="9"/>
                <c:pt idx="0">
                  <c:v>8.5</c:v>
                </c:pt>
                <c:pt idx="1">
                  <c:v>10.5</c:v>
                </c:pt>
                <c:pt idx="2">
                  <c:v>8.8</c:v>
                </c:pt>
                <c:pt idx="3">
                  <c:v>8.3</c:v>
                </c:pt>
                <c:pt idx="4">
                  <c:v>7.6</c:v>
                </c:pt>
                <c:pt idx="5">
                  <c:v>8</c:v>
                </c:pt>
                <c:pt idx="6">
                  <c:v>7.3</c:v>
                </c:pt>
                <c:pt idx="7">
                  <c:v>6.8</c:v>
                </c:pt>
                <c:pt idx="8">
                  <c:v>7.3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'[3]月讯图表数据'!$C$36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'[3]月讯图表数据'!$AA$36:$AI$36</c:f>
              <c:numCache>
                <c:ptCount val="9"/>
                <c:pt idx="0">
                  <c:v>8.5</c:v>
                </c:pt>
                <c:pt idx="1">
                  <c:v>10</c:v>
                </c:pt>
                <c:pt idx="2">
                  <c:v>8.4</c:v>
                </c:pt>
                <c:pt idx="3">
                  <c:v>9</c:v>
                </c:pt>
                <c:pt idx="4">
                  <c:v>8.1</c:v>
                </c:pt>
                <c:pt idx="5">
                  <c:v>10.1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'[3]月讯图表数据'!$C$37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'[3]月讯图表数据'!$AA$37:$AI$37</c:f>
              <c:numCache>
                <c:ptCount val="9"/>
                <c:pt idx="0">
                  <c:v>9.6</c:v>
                </c:pt>
                <c:pt idx="1">
                  <c:v>9.9</c:v>
                </c:pt>
                <c:pt idx="2">
                  <c:v>9.3</c:v>
                </c:pt>
                <c:pt idx="3">
                  <c:v>8.9</c:v>
                </c:pt>
                <c:pt idx="4">
                  <c:v>8.3</c:v>
                </c:pt>
                <c:pt idx="5">
                  <c:v>5.4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056927"/>
        <c:crossesAt val="0"/>
        <c:auto val="1"/>
        <c:lblOffset val="0"/>
        <c:tickLblSkip val="1"/>
        <c:noMultiLvlLbl val="0"/>
      </c:catAx>
      <c:valAx>
        <c:axId val="11056927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96779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'[3]月讯图表数据'!$BF$26:$BQ$26</c:f>
              <c:numCache>
                <c:ptCount val="12"/>
                <c:pt idx="0">
                  <c:v>3.5</c:v>
                </c:pt>
                <c:pt idx="1">
                  <c:v>-7.7</c:v>
                </c:pt>
                <c:pt idx="2">
                  <c:v>0.4</c:v>
                </c:pt>
                <c:pt idx="3">
                  <c:v>-0.3</c:v>
                </c:pt>
                <c:pt idx="4">
                  <c:v>-11.2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-0.6</c:v>
                </c:pt>
                <c:pt idx="9">
                  <c:v>-0.7</c:v>
                </c:pt>
                <c:pt idx="10">
                  <c:v>-0.2</c:v>
                </c:pt>
                <c:pt idx="11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'[3]月讯图表数据'!$C$27</c:f>
              <c:strCache>
                <c:ptCount val="1"/>
                <c:pt idx="0">
                  <c:v>千吨以上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'[3]月讯图表数据'!$BF$27:$BQ$27</c:f>
              <c:numCache>
                <c:ptCount val="12"/>
                <c:pt idx="0">
                  <c:v>-1.3</c:v>
                </c:pt>
                <c:pt idx="1">
                  <c:v>-13.2</c:v>
                </c:pt>
                <c:pt idx="2">
                  <c:v>-3.8</c:v>
                </c:pt>
                <c:pt idx="3">
                  <c:v>-5.9</c:v>
                </c:pt>
                <c:pt idx="4">
                  <c:v>-10.7</c:v>
                </c:pt>
                <c:pt idx="5">
                  <c:v>-5.6</c:v>
                </c:pt>
                <c:pt idx="6">
                  <c:v>-6</c:v>
                </c:pt>
                <c:pt idx="7">
                  <c:v>-5.3</c:v>
                </c:pt>
                <c:pt idx="8">
                  <c:v>-4.8</c:v>
                </c:pt>
                <c:pt idx="9">
                  <c:v>-5.1</c:v>
                </c:pt>
                <c:pt idx="10">
                  <c:v>-4.2</c:v>
                </c:pt>
                <c:pt idx="11">
                  <c:v>-3.7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195865"/>
        <c:crossesAt val="-20"/>
        <c:auto val="1"/>
        <c:lblOffset val="0"/>
        <c:tickLblSkip val="1"/>
        <c:noMultiLvlLbl val="0"/>
      </c:catAx>
      <c:valAx>
        <c:axId val="23195865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4034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'[1]月讯图表数据'!$BG$23:$BR$23</c:f>
              <c:numCache>
                <c:ptCount val="12"/>
                <c:pt idx="0">
                  <c:v>0.2</c:v>
                </c:pt>
                <c:pt idx="1">
                  <c:v>10.6</c:v>
                </c:pt>
                <c:pt idx="2">
                  <c:v>7.2</c:v>
                </c:pt>
                <c:pt idx="3">
                  <c:v>6.7</c:v>
                </c:pt>
                <c:pt idx="4">
                  <c:v>5.6</c:v>
                </c:pt>
                <c:pt idx="5">
                  <c:v>4.5</c:v>
                </c:pt>
                <c:pt idx="6">
                  <c:v>2.9</c:v>
                </c:pt>
                <c:pt idx="7">
                  <c:v>1.7</c:v>
                </c:pt>
                <c:pt idx="8">
                  <c:v>1.3</c:v>
                </c:pt>
                <c:pt idx="9">
                  <c:v>1.9</c:v>
                </c:pt>
                <c:pt idx="10">
                  <c:v>3.5</c:v>
                </c:pt>
                <c:pt idx="11">
                  <c:v>-22.3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'[1]月讯图表数据'!$BG$24:$BR$24</c:f>
              <c:numCache>
                <c:ptCount val="12"/>
                <c:pt idx="0">
                  <c:v>-3.8</c:v>
                </c:pt>
                <c:pt idx="1">
                  <c:v>18.5</c:v>
                </c:pt>
                <c:pt idx="2">
                  <c:v>8.2</c:v>
                </c:pt>
                <c:pt idx="3">
                  <c:v>16.5</c:v>
                </c:pt>
                <c:pt idx="4">
                  <c:v>14.5</c:v>
                </c:pt>
                <c:pt idx="5">
                  <c:v>11</c:v>
                </c:pt>
                <c:pt idx="6">
                  <c:v>8.9</c:v>
                </c:pt>
                <c:pt idx="7">
                  <c:v>4.9</c:v>
                </c:pt>
                <c:pt idx="8">
                  <c:v>3</c:v>
                </c:pt>
                <c:pt idx="9">
                  <c:v>1.5</c:v>
                </c:pt>
                <c:pt idx="10">
                  <c:v>4</c:v>
                </c:pt>
                <c:pt idx="11">
                  <c:v>-40</c:v>
                </c:pt>
              </c:numCache>
            </c:numRef>
          </c:val>
          <c:smooth val="1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925747"/>
        <c:crossesAt val="-50"/>
        <c:auto val="1"/>
        <c:lblOffset val="0"/>
        <c:tickLblSkip val="1"/>
        <c:noMultiLvlLbl val="0"/>
      </c:catAx>
      <c:valAx>
        <c:axId val="66925747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43619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'[2]月讯图表数据'!$BC$29:$BN$29</c:f>
              <c:numCache>
                <c:ptCount val="12"/>
                <c:pt idx="0">
                  <c:v>5.1</c:v>
                </c:pt>
                <c:pt idx="1">
                  <c:v>5.4</c:v>
                </c:pt>
                <c:pt idx="2">
                  <c:v>5.9</c:v>
                </c:pt>
                <c:pt idx="3">
                  <c:v>5.4</c:v>
                </c:pt>
                <c:pt idx="4">
                  <c:v>-10.9</c:v>
                </c:pt>
                <c:pt idx="5">
                  <c:v>2.2</c:v>
                </c:pt>
                <c:pt idx="6">
                  <c:v>0.8</c:v>
                </c:pt>
                <c:pt idx="7">
                  <c:v>1.6</c:v>
                </c:pt>
                <c:pt idx="8">
                  <c:v>-0.2</c:v>
                </c:pt>
                <c:pt idx="9">
                  <c:v>1.1</c:v>
                </c:pt>
                <c:pt idx="10">
                  <c:v>1.6</c:v>
                </c:pt>
                <c:pt idx="11">
                  <c:v>0.1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'[2]月讯图表数据'!$BC$30:$BN$30</c:f>
              <c:numCache>
                <c:ptCount val="12"/>
                <c:pt idx="0">
                  <c:v>7.2</c:v>
                </c:pt>
                <c:pt idx="1">
                  <c:v>7.6</c:v>
                </c:pt>
                <c:pt idx="2">
                  <c:v>8.8</c:v>
                </c:pt>
                <c:pt idx="3">
                  <c:v>7.7</c:v>
                </c:pt>
                <c:pt idx="4">
                  <c:v>-8.7</c:v>
                </c:pt>
                <c:pt idx="5">
                  <c:v>8</c:v>
                </c:pt>
                <c:pt idx="6">
                  <c:v>5.5</c:v>
                </c:pt>
                <c:pt idx="7">
                  <c:v>6.1</c:v>
                </c:pt>
                <c:pt idx="8">
                  <c:v>4.6</c:v>
                </c:pt>
                <c:pt idx="9">
                  <c:v>5.8</c:v>
                </c:pt>
                <c:pt idx="10">
                  <c:v>6</c:v>
                </c:pt>
                <c:pt idx="11">
                  <c:v>3.2</c:v>
                </c:pt>
              </c:numCache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4297"/>
        <c:crossesAt val="-15"/>
        <c:auto val="1"/>
        <c:lblOffset val="0"/>
        <c:tickLblSkip val="1"/>
        <c:noMultiLvlLbl val="0"/>
      </c:catAx>
      <c:valAx>
        <c:axId val="394297"/>
        <c:scaling>
          <c:orientation val="minMax"/>
          <c:max val="40"/>
          <c:min val="-1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41343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'[1]月讯图表数据'!$BG$29:$BR$29</c:f>
              <c:numCache>
                <c:ptCount val="12"/>
                <c:pt idx="0">
                  <c:v>-10.9</c:v>
                </c:pt>
                <c:pt idx="1">
                  <c:v>2.2</c:v>
                </c:pt>
                <c:pt idx="2">
                  <c:v>0.8</c:v>
                </c:pt>
                <c:pt idx="3">
                  <c:v>1.6</c:v>
                </c:pt>
                <c:pt idx="4">
                  <c:v>-0.2</c:v>
                </c:pt>
                <c:pt idx="5">
                  <c:v>1.1</c:v>
                </c:pt>
                <c:pt idx="6">
                  <c:v>1.6</c:v>
                </c:pt>
                <c:pt idx="7">
                  <c:v>0.1</c:v>
                </c:pt>
                <c:pt idx="8">
                  <c:v>2.5</c:v>
                </c:pt>
                <c:pt idx="9">
                  <c:v>2.9</c:v>
                </c:pt>
                <c:pt idx="10">
                  <c:v>4.4</c:v>
                </c:pt>
                <c:pt idx="11">
                  <c:v>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'[1]月讯图表数据'!$BG$30:$BR$30</c:f>
              <c:numCache>
                <c:ptCount val="12"/>
                <c:pt idx="0">
                  <c:v>-8.7</c:v>
                </c:pt>
                <c:pt idx="1">
                  <c:v>8</c:v>
                </c:pt>
                <c:pt idx="2">
                  <c:v>5.5</c:v>
                </c:pt>
                <c:pt idx="3">
                  <c:v>6.1</c:v>
                </c:pt>
                <c:pt idx="4">
                  <c:v>4.6</c:v>
                </c:pt>
                <c:pt idx="5">
                  <c:v>5.8</c:v>
                </c:pt>
                <c:pt idx="6">
                  <c:v>6</c:v>
                </c:pt>
                <c:pt idx="7">
                  <c:v>3.2</c:v>
                </c:pt>
                <c:pt idx="8">
                  <c:v>5.1</c:v>
                </c:pt>
                <c:pt idx="9">
                  <c:v>4</c:v>
                </c:pt>
                <c:pt idx="10">
                  <c:v>5.3</c:v>
                </c:pt>
                <c:pt idx="11">
                  <c:v>-13</c:v>
                </c:pt>
              </c:numCache>
            </c:numRef>
          </c:val>
          <c:smooth val="0"/>
        </c:ser>
        <c:marker val="1"/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276397"/>
        <c:crossesAt val="-20"/>
        <c:auto val="1"/>
        <c:lblOffset val="0"/>
        <c:tickLblSkip val="1"/>
        <c:noMultiLvlLbl val="0"/>
      </c:catAx>
      <c:valAx>
        <c:axId val="52276397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46081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'[1]月讯图表数据'!$BG$28:$BR$28</c:f>
              <c:numCache>
                <c:ptCount val="12"/>
                <c:pt idx="0">
                  <c:v>15.4</c:v>
                </c:pt>
                <c:pt idx="1">
                  <c:v>14.9</c:v>
                </c:pt>
                <c:pt idx="2">
                  <c:v>15</c:v>
                </c:pt>
                <c:pt idx="3">
                  <c:v>15.5</c:v>
                </c:pt>
                <c:pt idx="4">
                  <c:v>15.5</c:v>
                </c:pt>
                <c:pt idx="5">
                  <c:v>15.4</c:v>
                </c:pt>
                <c:pt idx="6">
                  <c:v>15.8</c:v>
                </c:pt>
                <c:pt idx="7">
                  <c:v>15.7</c:v>
                </c:pt>
                <c:pt idx="8">
                  <c:v>15.5</c:v>
                </c:pt>
                <c:pt idx="9">
                  <c:v>15.4</c:v>
                </c:pt>
                <c:pt idx="10">
                  <c:v>15.2</c:v>
                </c:pt>
                <c:pt idx="11">
                  <c:v>16</c:v>
                </c:pt>
              </c:numCache>
            </c:numRef>
          </c:val>
          <c:smooth val="0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29735"/>
        <c:crossesAt val="10"/>
        <c:auto val="1"/>
        <c:lblOffset val="0"/>
        <c:tickLblSkip val="1"/>
        <c:noMultiLvlLbl val="0"/>
      </c:catAx>
      <c:valAx>
        <c:axId val="6529735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2552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'[1]月讯图表数据'!$AA$38:$AI$38</c:f>
              <c:numCache>
                <c:ptCount val="9"/>
                <c:pt idx="0">
                  <c:v>9.2</c:v>
                </c:pt>
                <c:pt idx="1">
                  <c:v>8.8</c:v>
                </c:pt>
                <c:pt idx="2">
                  <c:v>8.5</c:v>
                </c:pt>
                <c:pt idx="3">
                  <c:v>8.6</c:v>
                </c:pt>
                <c:pt idx="4">
                  <c:v>8.6</c:v>
                </c:pt>
                <c:pt idx="5">
                  <c:v>8.7</c:v>
                </c:pt>
                <c:pt idx="6">
                  <c:v>8.5</c:v>
                </c:pt>
                <c:pt idx="7">
                  <c:v>9</c:v>
                </c:pt>
                <c:pt idx="8">
                  <c:v>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'[1]月讯图表数据'!$AA$39:$AI$39</c:f>
              <c:numCache>
                <c:ptCount val="9"/>
                <c:pt idx="0">
                  <c:v>9.3</c:v>
                </c:pt>
                <c:pt idx="1">
                  <c:v>8.2</c:v>
                </c:pt>
                <c:pt idx="2">
                  <c:v>8.8</c:v>
                </c:pt>
                <c:pt idx="3">
                  <c:v>9.2</c:v>
                </c:pt>
                <c:pt idx="4">
                  <c:v>9.4</c:v>
                </c:pt>
                <c:pt idx="5">
                  <c:v>9.9</c:v>
                </c:pt>
                <c:pt idx="6">
                  <c:v>9.9</c:v>
                </c:pt>
                <c:pt idx="7">
                  <c:v>9.1</c:v>
                </c:pt>
                <c:pt idx="8">
                  <c:v>9.3</c:v>
                </c:pt>
              </c:numCache>
            </c:numRef>
          </c:val>
          <c:smooth val="1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146497"/>
        <c:crossesAt val="0"/>
        <c:auto val="1"/>
        <c:lblOffset val="0"/>
        <c:tickLblSkip val="1"/>
        <c:noMultiLvlLbl val="0"/>
      </c:catAx>
      <c:valAx>
        <c:axId val="59146497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76761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'[1]月讯图表数据'!$AA$35:$AI$35</c:f>
              <c:numCache>
                <c:ptCount val="9"/>
                <c:pt idx="0">
                  <c:v>8.5</c:v>
                </c:pt>
                <c:pt idx="1">
                  <c:v>10.5</c:v>
                </c:pt>
                <c:pt idx="2">
                  <c:v>8.8</c:v>
                </c:pt>
                <c:pt idx="3">
                  <c:v>8.3</c:v>
                </c:pt>
                <c:pt idx="4">
                  <c:v>7.6</c:v>
                </c:pt>
                <c:pt idx="5">
                  <c:v>8</c:v>
                </c:pt>
                <c:pt idx="6">
                  <c:v>7.3</c:v>
                </c:pt>
                <c:pt idx="7">
                  <c:v>6.8</c:v>
                </c:pt>
                <c:pt idx="8">
                  <c:v>7.3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'[1]月讯图表数据'!$AA$36:$AI$36</c:f>
              <c:numCache>
                <c:ptCount val="9"/>
                <c:pt idx="0">
                  <c:v>8.5</c:v>
                </c:pt>
                <c:pt idx="1">
                  <c:v>10</c:v>
                </c:pt>
                <c:pt idx="2">
                  <c:v>8.4</c:v>
                </c:pt>
                <c:pt idx="3">
                  <c:v>9</c:v>
                </c:pt>
                <c:pt idx="4">
                  <c:v>8.1</c:v>
                </c:pt>
                <c:pt idx="5">
                  <c:v>10.1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'[1]月讯图表数据'!$AA$37:$AI$37</c:f>
              <c:numCache>
                <c:ptCount val="9"/>
                <c:pt idx="0">
                  <c:v>9.6</c:v>
                </c:pt>
                <c:pt idx="1">
                  <c:v>9.9</c:v>
                </c:pt>
                <c:pt idx="2">
                  <c:v>9.3</c:v>
                </c:pt>
                <c:pt idx="3">
                  <c:v>8.9</c:v>
                </c:pt>
                <c:pt idx="4">
                  <c:v>8.3</c:v>
                </c:pt>
                <c:pt idx="5">
                  <c:v>5.4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62556426"/>
        <c:axId val="26136923"/>
      </c:line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136923"/>
        <c:crossesAt val="0"/>
        <c:auto val="1"/>
        <c:lblOffset val="0"/>
        <c:tickLblSkip val="1"/>
        <c:noMultiLvlLbl val="0"/>
      </c:catAx>
      <c:valAx>
        <c:axId val="26136923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55642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'[1]月讯图表数据'!$BF$19:$BR$19</c:f>
              <c:strCache>
                <c:ptCount val="13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  <c:pt idx="12">
                  <c:v>2020年1-2月</c:v>
                </c:pt>
              </c:strCache>
            </c:strRef>
          </c:cat>
          <c:val>
            <c:numRef>
              <c:f>'[1]月讯图表数据'!$BF$26:$BR$26</c:f>
              <c:numCache>
                <c:ptCount val="13"/>
                <c:pt idx="0">
                  <c:v>3.5</c:v>
                </c:pt>
                <c:pt idx="1">
                  <c:v>-7.7</c:v>
                </c:pt>
                <c:pt idx="2">
                  <c:v>0.4</c:v>
                </c:pt>
                <c:pt idx="3">
                  <c:v>-0.3</c:v>
                </c:pt>
                <c:pt idx="4">
                  <c:v>-11.2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-0.6</c:v>
                </c:pt>
                <c:pt idx="9">
                  <c:v>-0.7</c:v>
                </c:pt>
                <c:pt idx="10">
                  <c:v>-0.2</c:v>
                </c:pt>
                <c:pt idx="11">
                  <c:v>1</c:v>
                </c:pt>
                <c:pt idx="12">
                  <c:v>-24.7</c:v>
                </c:pt>
              </c:numCache>
            </c:numRef>
          </c:val>
          <c:smooth val="1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715989"/>
        <c:crossesAt val="-30"/>
        <c:auto val="1"/>
        <c:lblOffset val="0"/>
        <c:tickLblSkip val="1"/>
        <c:noMultiLvlLbl val="0"/>
      </c:catAx>
      <c:valAx>
        <c:axId val="36715989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9057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'[1]月讯图表数据'!$BH$23:$BS$23</c:f>
              <c:numCache>
                <c:ptCount val="12"/>
                <c:pt idx="0">
                  <c:v>10.6</c:v>
                </c:pt>
                <c:pt idx="1">
                  <c:v>7.2</c:v>
                </c:pt>
                <c:pt idx="2">
                  <c:v>6.7</c:v>
                </c:pt>
                <c:pt idx="3">
                  <c:v>5.6</c:v>
                </c:pt>
                <c:pt idx="4">
                  <c:v>4.5</c:v>
                </c:pt>
                <c:pt idx="5">
                  <c:v>2.9</c:v>
                </c:pt>
                <c:pt idx="6">
                  <c:v>1.7</c:v>
                </c:pt>
                <c:pt idx="7">
                  <c:v>1.3</c:v>
                </c:pt>
                <c:pt idx="8">
                  <c:v>1.9</c:v>
                </c:pt>
                <c:pt idx="9">
                  <c:v>3.5</c:v>
                </c:pt>
                <c:pt idx="10">
                  <c:v>-22.3</c:v>
                </c:pt>
                <c:pt idx="11">
                  <c:v>-20.8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'[1]月讯图表数据'!$BH$24:$BS$24</c:f>
              <c:numCache>
                <c:ptCount val="12"/>
                <c:pt idx="0">
                  <c:v>18.5</c:v>
                </c:pt>
                <c:pt idx="1">
                  <c:v>8.2</c:v>
                </c:pt>
                <c:pt idx="2">
                  <c:v>16.5</c:v>
                </c:pt>
                <c:pt idx="3">
                  <c:v>14.5</c:v>
                </c:pt>
                <c:pt idx="4">
                  <c:v>11</c:v>
                </c:pt>
                <c:pt idx="5">
                  <c:v>8.9</c:v>
                </c:pt>
                <c:pt idx="6">
                  <c:v>4.9</c:v>
                </c:pt>
                <c:pt idx="7">
                  <c:v>3</c:v>
                </c:pt>
                <c:pt idx="8">
                  <c:v>1.5</c:v>
                </c:pt>
                <c:pt idx="9">
                  <c:v>4</c:v>
                </c:pt>
                <c:pt idx="10">
                  <c:v>-40</c:v>
                </c:pt>
                <c:pt idx="11">
                  <c:v>-39</c:v>
                </c:pt>
              </c:numCache>
            </c:numRef>
          </c:val>
          <c:smooth val="1"/>
        </c:ser>
        <c:marker val="1"/>
        <c:axId val="62008446"/>
        <c:axId val="21205103"/>
      </c:line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205103"/>
        <c:crossesAt val="-50"/>
        <c:auto val="1"/>
        <c:lblOffset val="0"/>
        <c:tickLblSkip val="1"/>
        <c:noMultiLvlLbl val="0"/>
      </c:catAx>
      <c:valAx>
        <c:axId val="21205103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00844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'[1]月讯图表数据'!$BH$29:$BS$29</c:f>
              <c:numCache>
                <c:ptCount val="12"/>
                <c:pt idx="0">
                  <c:v>2.2</c:v>
                </c:pt>
                <c:pt idx="1">
                  <c:v>0.8</c:v>
                </c:pt>
                <c:pt idx="2">
                  <c:v>1.6</c:v>
                </c:pt>
                <c:pt idx="3">
                  <c:v>-0.2</c:v>
                </c:pt>
                <c:pt idx="4">
                  <c:v>1.1</c:v>
                </c:pt>
                <c:pt idx="5">
                  <c:v>1.6</c:v>
                </c:pt>
                <c:pt idx="6">
                  <c:v>0.1</c:v>
                </c:pt>
                <c:pt idx="7">
                  <c:v>2.5</c:v>
                </c:pt>
                <c:pt idx="8">
                  <c:v>2.9</c:v>
                </c:pt>
                <c:pt idx="9">
                  <c:v>4.4</c:v>
                </c:pt>
                <c:pt idx="10">
                  <c:v>-2</c:v>
                </c:pt>
                <c:pt idx="11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'[1]月讯图表数据'!$BH$30:$BS$30</c:f>
              <c:numCache>
                <c:ptCount val="12"/>
                <c:pt idx="0">
                  <c:v>8</c:v>
                </c:pt>
                <c:pt idx="1">
                  <c:v>5.5</c:v>
                </c:pt>
                <c:pt idx="2">
                  <c:v>6.1</c:v>
                </c:pt>
                <c:pt idx="3">
                  <c:v>4.6</c:v>
                </c:pt>
                <c:pt idx="4">
                  <c:v>5.8</c:v>
                </c:pt>
                <c:pt idx="5">
                  <c:v>6</c:v>
                </c:pt>
                <c:pt idx="6">
                  <c:v>3.2</c:v>
                </c:pt>
                <c:pt idx="7">
                  <c:v>5.1</c:v>
                </c:pt>
                <c:pt idx="8">
                  <c:v>4</c:v>
                </c:pt>
                <c:pt idx="9">
                  <c:v>5.3</c:v>
                </c:pt>
                <c:pt idx="10">
                  <c:v>-13</c:v>
                </c:pt>
                <c:pt idx="11">
                  <c:v>-7.2</c:v>
                </c:pt>
              </c:numCache>
            </c:numRef>
          </c:val>
          <c:smooth val="0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891753"/>
        <c:crossesAt val="-20"/>
        <c:auto val="1"/>
        <c:lblOffset val="0"/>
        <c:tickLblSkip val="1"/>
        <c:noMultiLvlLbl val="0"/>
      </c:catAx>
      <c:valAx>
        <c:axId val="39891753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62820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'[1]月讯图表数据'!$BH$28:$BS$28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15.8</c:v>
                </c:pt>
                <c:pt idx="6">
                  <c:v>15.7</c:v>
                </c:pt>
                <c:pt idx="7">
                  <c:v>15.5</c:v>
                </c:pt>
                <c:pt idx="8">
                  <c:v>15.4</c:v>
                </c:pt>
                <c:pt idx="9">
                  <c:v>15.2</c:v>
                </c:pt>
                <c:pt idx="10">
                  <c:v>16</c:v>
                </c:pt>
                <c:pt idx="11">
                  <c:v>13.6</c:v>
                </c:pt>
              </c:numCache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006531"/>
        <c:crossesAt val="10"/>
        <c:auto val="1"/>
        <c:lblOffset val="0"/>
        <c:tickLblSkip val="1"/>
        <c:noMultiLvlLbl val="0"/>
      </c:catAx>
      <c:valAx>
        <c:axId val="10006531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481458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'[1]月讯图表数据'!$AB$38:$AJ$38</c:f>
              <c:numCache>
                <c:ptCount val="9"/>
                <c:pt idx="0">
                  <c:v>8.8</c:v>
                </c:pt>
                <c:pt idx="1">
                  <c:v>8.5</c:v>
                </c:pt>
                <c:pt idx="2">
                  <c:v>8.6</c:v>
                </c:pt>
                <c:pt idx="3">
                  <c:v>8.6</c:v>
                </c:pt>
                <c:pt idx="4">
                  <c:v>8.7</c:v>
                </c:pt>
                <c:pt idx="5">
                  <c:v>8.5</c:v>
                </c:pt>
                <c:pt idx="6">
                  <c:v>9</c:v>
                </c:pt>
                <c:pt idx="7">
                  <c:v>8.9</c:v>
                </c:pt>
                <c:pt idx="8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'[1]月讯图表数据'!$AB$39:$AJ$39</c:f>
              <c:numCache>
                <c:ptCount val="9"/>
                <c:pt idx="0">
                  <c:v>8.2</c:v>
                </c:pt>
                <c:pt idx="1">
                  <c:v>8.8</c:v>
                </c:pt>
                <c:pt idx="2">
                  <c:v>9.2</c:v>
                </c:pt>
                <c:pt idx="3">
                  <c:v>9.4</c:v>
                </c:pt>
                <c:pt idx="4">
                  <c:v>9.9</c:v>
                </c:pt>
                <c:pt idx="5">
                  <c:v>9.9</c:v>
                </c:pt>
                <c:pt idx="6">
                  <c:v>9.1</c:v>
                </c:pt>
                <c:pt idx="7">
                  <c:v>9.3</c:v>
                </c:pt>
                <c:pt idx="8">
                  <c:v>0.3</c:v>
                </c:pt>
              </c:numCache>
            </c:numRef>
          </c:val>
          <c:smooth val="1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22653"/>
        <c:crossesAt val="0"/>
        <c:auto val="1"/>
        <c:lblOffset val="0"/>
        <c:tickLblSkip val="1"/>
        <c:noMultiLvlLbl val="0"/>
      </c:catAx>
      <c:valAx>
        <c:axId val="5222653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94991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'[1]月讯图表数据'!$AB$35:$AJ$35</c:f>
              <c:numCache>
                <c:ptCount val="9"/>
                <c:pt idx="0">
                  <c:v>10.5</c:v>
                </c:pt>
                <c:pt idx="1">
                  <c:v>8.8</c:v>
                </c:pt>
                <c:pt idx="2">
                  <c:v>8.3</c:v>
                </c:pt>
                <c:pt idx="3">
                  <c:v>7.6</c:v>
                </c:pt>
                <c:pt idx="4">
                  <c:v>8</c:v>
                </c:pt>
                <c:pt idx="5">
                  <c:v>7.3</c:v>
                </c:pt>
                <c:pt idx="6">
                  <c:v>6.8</c:v>
                </c:pt>
                <c:pt idx="7">
                  <c:v>7.3</c:v>
                </c:pt>
                <c:pt idx="8">
                  <c:v>-2.9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'[1]月讯图表数据'!$AB$36:$AJ$36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9</c:v>
                </c:pt>
                <c:pt idx="3">
                  <c:v>8.1</c:v>
                </c:pt>
                <c:pt idx="4">
                  <c:v>10.1</c:v>
                </c:pt>
                <c:pt idx="5">
                  <c:v>7.2</c:v>
                </c:pt>
                <c:pt idx="6">
                  <c:v>6.6</c:v>
                </c:pt>
                <c:pt idx="7">
                  <c:v>8</c:v>
                </c:pt>
                <c:pt idx="8">
                  <c:v>-5.2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'[1]月讯图表数据'!$AB$37:$AJ$37</c:f>
              <c:numCache>
                <c:ptCount val="9"/>
                <c:pt idx="0">
                  <c:v>9.9</c:v>
                </c:pt>
                <c:pt idx="1">
                  <c:v>9.3</c:v>
                </c:pt>
                <c:pt idx="2">
                  <c:v>8.9</c:v>
                </c:pt>
                <c:pt idx="3">
                  <c:v>8.3</c:v>
                </c:pt>
                <c:pt idx="4">
                  <c:v>5.4</c:v>
                </c:pt>
                <c:pt idx="5">
                  <c:v>7.5</c:v>
                </c:pt>
                <c:pt idx="6">
                  <c:v>7.5</c:v>
                </c:pt>
                <c:pt idx="7">
                  <c:v>7.6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381719"/>
        <c:crossesAt val="-10"/>
        <c:auto val="1"/>
        <c:lblOffset val="0"/>
        <c:tickLblSkip val="1"/>
        <c:noMultiLvlLbl val="0"/>
      </c:catAx>
      <c:valAx>
        <c:axId val="20381719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00387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'[2]月讯图表数据'!$BC$28:$BN$28</c:f>
              <c:numCache>
                <c:ptCount val="12"/>
                <c:pt idx="0">
                  <c:v>15.5</c:v>
                </c:pt>
                <c:pt idx="1">
                  <c:v>15.3</c:v>
                </c:pt>
                <c:pt idx="2">
                  <c:v>15.4</c:v>
                </c:pt>
                <c:pt idx="3">
                  <c:v>15.5</c:v>
                </c:pt>
                <c:pt idx="4">
                  <c:v>15.4</c:v>
                </c:pt>
                <c:pt idx="5">
                  <c:v>14.9</c:v>
                </c:pt>
                <c:pt idx="6">
                  <c:v>15</c:v>
                </c:pt>
                <c:pt idx="7">
                  <c:v>15.5</c:v>
                </c:pt>
                <c:pt idx="8">
                  <c:v>15.5</c:v>
                </c:pt>
                <c:pt idx="9">
                  <c:v>15.4</c:v>
                </c:pt>
                <c:pt idx="10">
                  <c:v>15.8</c:v>
                </c:pt>
                <c:pt idx="11">
                  <c:v>15.7</c:v>
                </c:pt>
              </c:numCache>
            </c:numRef>
          </c:val>
          <c:smooth val="0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938067"/>
        <c:crossesAt val="10"/>
        <c:auto val="1"/>
        <c:lblOffset val="0"/>
        <c:tickLblSkip val="1"/>
        <c:noMultiLvlLbl val="0"/>
      </c:catAx>
      <c:valAx>
        <c:axId val="3193806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4867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'[1]月讯图表数据'!$BH$26:$BS$26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-11.2</c:v>
                </c:pt>
                <c:pt idx="3">
                  <c:v>-1</c:v>
                </c:pt>
                <c:pt idx="4">
                  <c:v>-0.9</c:v>
                </c:pt>
                <c:pt idx="5">
                  <c:v>-0.8</c:v>
                </c:pt>
                <c:pt idx="6">
                  <c:v>-0.6</c:v>
                </c:pt>
                <c:pt idx="7">
                  <c:v>-0.7</c:v>
                </c:pt>
                <c:pt idx="8">
                  <c:v>-0.2</c:v>
                </c:pt>
                <c:pt idx="9">
                  <c:v>1</c:v>
                </c:pt>
                <c:pt idx="10">
                  <c:v>-24.7</c:v>
                </c:pt>
                <c:pt idx="11">
                  <c:v>-17.5</c:v>
                </c:pt>
              </c:numCache>
            </c:numRef>
          </c:val>
          <c:smooth val="1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306513"/>
        <c:crossesAt val="-30"/>
        <c:auto val="1"/>
        <c:lblOffset val="0"/>
        <c:tickLblSkip val="1"/>
        <c:noMultiLvlLbl val="0"/>
      </c:catAx>
      <c:valAx>
        <c:axId val="40306513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2177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'[1]月讯图表数据'!$BH$23:$BS$23</c:f>
              <c:numCache>
                <c:ptCount val="12"/>
                <c:pt idx="0">
                  <c:v>10.6</c:v>
                </c:pt>
                <c:pt idx="1">
                  <c:v>7.2</c:v>
                </c:pt>
                <c:pt idx="2">
                  <c:v>6.7</c:v>
                </c:pt>
                <c:pt idx="3">
                  <c:v>5.6</c:v>
                </c:pt>
                <c:pt idx="4">
                  <c:v>4.5</c:v>
                </c:pt>
                <c:pt idx="5">
                  <c:v>2.9</c:v>
                </c:pt>
                <c:pt idx="6">
                  <c:v>1.7</c:v>
                </c:pt>
                <c:pt idx="7">
                  <c:v>1.3</c:v>
                </c:pt>
                <c:pt idx="8">
                  <c:v>1.9</c:v>
                </c:pt>
                <c:pt idx="9">
                  <c:v>3.5</c:v>
                </c:pt>
                <c:pt idx="10">
                  <c:v>-22.3</c:v>
                </c:pt>
                <c:pt idx="11">
                  <c:v>-20.8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'[1]月讯图表数据'!$BH$24:$BS$24</c:f>
              <c:numCache>
                <c:ptCount val="12"/>
                <c:pt idx="0">
                  <c:v>18.5</c:v>
                </c:pt>
                <c:pt idx="1">
                  <c:v>8.2</c:v>
                </c:pt>
                <c:pt idx="2">
                  <c:v>16.5</c:v>
                </c:pt>
                <c:pt idx="3">
                  <c:v>14.5</c:v>
                </c:pt>
                <c:pt idx="4">
                  <c:v>11</c:v>
                </c:pt>
                <c:pt idx="5">
                  <c:v>8.9</c:v>
                </c:pt>
                <c:pt idx="6">
                  <c:v>4.9</c:v>
                </c:pt>
                <c:pt idx="7">
                  <c:v>3</c:v>
                </c:pt>
                <c:pt idx="8">
                  <c:v>1.5</c:v>
                </c:pt>
                <c:pt idx="9">
                  <c:v>4</c:v>
                </c:pt>
                <c:pt idx="10">
                  <c:v>-40</c:v>
                </c:pt>
                <c:pt idx="11">
                  <c:v>-39</c:v>
                </c:pt>
              </c:numCache>
            </c:numRef>
          </c:val>
          <c:smooth val="1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602091"/>
        <c:crossesAt val="-50"/>
        <c:auto val="1"/>
        <c:lblOffset val="0"/>
        <c:tickLblSkip val="1"/>
        <c:noMultiLvlLbl val="0"/>
      </c:catAx>
      <c:valAx>
        <c:axId val="43602091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214298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'[1]月讯图表数据'!$BH$29:$BS$29</c:f>
              <c:numCache>
                <c:ptCount val="12"/>
                <c:pt idx="0">
                  <c:v>2.2</c:v>
                </c:pt>
                <c:pt idx="1">
                  <c:v>0.8</c:v>
                </c:pt>
                <c:pt idx="2">
                  <c:v>1.6</c:v>
                </c:pt>
                <c:pt idx="3">
                  <c:v>-0.2</c:v>
                </c:pt>
                <c:pt idx="4">
                  <c:v>1.1</c:v>
                </c:pt>
                <c:pt idx="5">
                  <c:v>1.6</c:v>
                </c:pt>
                <c:pt idx="6">
                  <c:v>0.1</c:v>
                </c:pt>
                <c:pt idx="7">
                  <c:v>2.5</c:v>
                </c:pt>
                <c:pt idx="8">
                  <c:v>2.9</c:v>
                </c:pt>
                <c:pt idx="9">
                  <c:v>4.4</c:v>
                </c:pt>
                <c:pt idx="10">
                  <c:v>-2</c:v>
                </c:pt>
                <c:pt idx="11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'[1]月讯图表数据'!$BH$30:$BS$30</c:f>
              <c:numCache>
                <c:ptCount val="12"/>
                <c:pt idx="0">
                  <c:v>8</c:v>
                </c:pt>
                <c:pt idx="1">
                  <c:v>5.5</c:v>
                </c:pt>
                <c:pt idx="2">
                  <c:v>6.1</c:v>
                </c:pt>
                <c:pt idx="3">
                  <c:v>4.6</c:v>
                </c:pt>
                <c:pt idx="4">
                  <c:v>5.8</c:v>
                </c:pt>
                <c:pt idx="5">
                  <c:v>6</c:v>
                </c:pt>
                <c:pt idx="6">
                  <c:v>3.2</c:v>
                </c:pt>
                <c:pt idx="7">
                  <c:v>5.1</c:v>
                </c:pt>
                <c:pt idx="8">
                  <c:v>4</c:v>
                </c:pt>
                <c:pt idx="9">
                  <c:v>5.3</c:v>
                </c:pt>
                <c:pt idx="10">
                  <c:v>-13</c:v>
                </c:pt>
                <c:pt idx="11">
                  <c:v>-7.2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108453"/>
        <c:crossesAt val="-20"/>
        <c:auto val="1"/>
        <c:lblOffset val="0"/>
        <c:tickLblSkip val="1"/>
        <c:noMultiLvlLbl val="0"/>
      </c:catAx>
      <c:valAx>
        <c:axId val="42108453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87450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'[1]月讯图表数据'!$BH$28:$BS$28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15.8</c:v>
                </c:pt>
                <c:pt idx="6">
                  <c:v>15.7</c:v>
                </c:pt>
                <c:pt idx="7">
                  <c:v>15.5</c:v>
                </c:pt>
                <c:pt idx="8">
                  <c:v>15.4</c:v>
                </c:pt>
                <c:pt idx="9">
                  <c:v>15.2</c:v>
                </c:pt>
                <c:pt idx="10">
                  <c:v>16</c:v>
                </c:pt>
                <c:pt idx="11">
                  <c:v>13.6</c:v>
                </c:pt>
              </c:numCache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341503"/>
        <c:crossesAt val="10"/>
        <c:auto val="1"/>
        <c:lblOffset val="0"/>
        <c:tickLblSkip val="1"/>
        <c:noMultiLvlLbl val="0"/>
      </c:catAx>
      <c:valAx>
        <c:axId val="5534150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431758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'[1]月讯图表数据'!$AB$38:$AJ$38</c:f>
              <c:numCache>
                <c:ptCount val="9"/>
                <c:pt idx="0">
                  <c:v>8.8</c:v>
                </c:pt>
                <c:pt idx="1">
                  <c:v>8.5</c:v>
                </c:pt>
                <c:pt idx="2">
                  <c:v>8.6</c:v>
                </c:pt>
                <c:pt idx="3">
                  <c:v>8.6</c:v>
                </c:pt>
                <c:pt idx="4">
                  <c:v>8.7</c:v>
                </c:pt>
                <c:pt idx="5">
                  <c:v>8.5</c:v>
                </c:pt>
                <c:pt idx="6">
                  <c:v>9</c:v>
                </c:pt>
                <c:pt idx="7">
                  <c:v>8.9</c:v>
                </c:pt>
                <c:pt idx="8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'[1]月讯图表数据'!$AB$39:$AJ$39</c:f>
              <c:numCache>
                <c:ptCount val="9"/>
                <c:pt idx="0">
                  <c:v>8.2</c:v>
                </c:pt>
                <c:pt idx="1">
                  <c:v>8.8</c:v>
                </c:pt>
                <c:pt idx="2">
                  <c:v>9.2</c:v>
                </c:pt>
                <c:pt idx="3">
                  <c:v>9.4</c:v>
                </c:pt>
                <c:pt idx="4">
                  <c:v>9.9</c:v>
                </c:pt>
                <c:pt idx="5">
                  <c:v>9.9</c:v>
                </c:pt>
                <c:pt idx="6">
                  <c:v>9.1</c:v>
                </c:pt>
                <c:pt idx="7">
                  <c:v>9.3</c:v>
                </c:pt>
                <c:pt idx="8">
                  <c:v>0.3</c:v>
                </c:pt>
              </c:numCache>
            </c:numRef>
          </c:val>
          <c:smooth val="1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476729"/>
        <c:crossesAt val="0"/>
        <c:auto val="1"/>
        <c:lblOffset val="0"/>
        <c:tickLblSkip val="1"/>
        <c:noMultiLvlLbl val="0"/>
      </c:catAx>
      <c:valAx>
        <c:axId val="53476729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31148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'[1]月讯图表数据'!$AB$35:$AJ$35</c:f>
              <c:numCache>
                <c:ptCount val="9"/>
                <c:pt idx="0">
                  <c:v>10.5</c:v>
                </c:pt>
                <c:pt idx="1">
                  <c:v>8.8</c:v>
                </c:pt>
                <c:pt idx="2">
                  <c:v>8.3</c:v>
                </c:pt>
                <c:pt idx="3">
                  <c:v>7.6</c:v>
                </c:pt>
                <c:pt idx="4">
                  <c:v>8</c:v>
                </c:pt>
                <c:pt idx="5">
                  <c:v>7.3</c:v>
                </c:pt>
                <c:pt idx="6">
                  <c:v>6.8</c:v>
                </c:pt>
                <c:pt idx="7">
                  <c:v>7.3</c:v>
                </c:pt>
                <c:pt idx="8">
                  <c:v>-2.9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'[1]月讯图表数据'!$AB$36:$AJ$36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9</c:v>
                </c:pt>
                <c:pt idx="3">
                  <c:v>8.1</c:v>
                </c:pt>
                <c:pt idx="4">
                  <c:v>10.1</c:v>
                </c:pt>
                <c:pt idx="5">
                  <c:v>7.2</c:v>
                </c:pt>
                <c:pt idx="6">
                  <c:v>6.6</c:v>
                </c:pt>
                <c:pt idx="7">
                  <c:v>8</c:v>
                </c:pt>
                <c:pt idx="8">
                  <c:v>-5.2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'[1]月讯图表数据'!$AB$37:$AJ$37</c:f>
              <c:numCache>
                <c:ptCount val="9"/>
                <c:pt idx="0">
                  <c:v>9.9</c:v>
                </c:pt>
                <c:pt idx="1">
                  <c:v>9.3</c:v>
                </c:pt>
                <c:pt idx="2">
                  <c:v>8.9</c:v>
                </c:pt>
                <c:pt idx="3">
                  <c:v>8.3</c:v>
                </c:pt>
                <c:pt idx="4">
                  <c:v>5.4</c:v>
                </c:pt>
                <c:pt idx="5">
                  <c:v>7.5</c:v>
                </c:pt>
                <c:pt idx="6">
                  <c:v>7.5</c:v>
                </c:pt>
                <c:pt idx="7">
                  <c:v>7.6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647763"/>
        <c:crossesAt val="-10"/>
        <c:auto val="1"/>
        <c:lblOffset val="0"/>
        <c:tickLblSkip val="1"/>
        <c:noMultiLvlLbl val="0"/>
      </c:catAx>
      <c:valAx>
        <c:axId val="36647763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52851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'[1]月讯图表数据'!$BH$26:$BS$26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-11.2</c:v>
                </c:pt>
                <c:pt idx="3">
                  <c:v>-1</c:v>
                </c:pt>
                <c:pt idx="4">
                  <c:v>-0.9</c:v>
                </c:pt>
                <c:pt idx="5">
                  <c:v>-0.8</c:v>
                </c:pt>
                <c:pt idx="6">
                  <c:v>-0.6</c:v>
                </c:pt>
                <c:pt idx="7">
                  <c:v>-0.7</c:v>
                </c:pt>
                <c:pt idx="8">
                  <c:v>-0.2</c:v>
                </c:pt>
                <c:pt idx="9">
                  <c:v>1</c:v>
                </c:pt>
                <c:pt idx="10">
                  <c:v>-24.7</c:v>
                </c:pt>
                <c:pt idx="11">
                  <c:v>-17.5</c:v>
                </c:pt>
              </c:numCache>
            </c:numRef>
          </c:val>
          <c:smooth val="1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678797"/>
        <c:crossesAt val="-30"/>
        <c:auto val="1"/>
        <c:lblOffset val="0"/>
        <c:tickLblSkip val="1"/>
        <c:noMultiLvlLbl val="0"/>
      </c:catAx>
      <c:valAx>
        <c:axId val="15678797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3944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'[1]月讯图表数据'!$BH$23:$BS$23</c:f>
              <c:numCache>
                <c:ptCount val="12"/>
                <c:pt idx="0">
                  <c:v>10.6</c:v>
                </c:pt>
                <c:pt idx="1">
                  <c:v>7.2</c:v>
                </c:pt>
                <c:pt idx="2">
                  <c:v>6.7</c:v>
                </c:pt>
                <c:pt idx="3">
                  <c:v>5.6</c:v>
                </c:pt>
                <c:pt idx="4">
                  <c:v>4.5</c:v>
                </c:pt>
                <c:pt idx="5">
                  <c:v>2.9</c:v>
                </c:pt>
                <c:pt idx="6">
                  <c:v>1.7</c:v>
                </c:pt>
                <c:pt idx="7">
                  <c:v>1.3</c:v>
                </c:pt>
                <c:pt idx="8">
                  <c:v>1.9</c:v>
                </c:pt>
                <c:pt idx="9">
                  <c:v>3.5</c:v>
                </c:pt>
                <c:pt idx="10">
                  <c:v>-22.3</c:v>
                </c:pt>
                <c:pt idx="11">
                  <c:v>-20.8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'[1]月讯图表数据'!$BH$24:$BS$24</c:f>
              <c:numCache>
                <c:ptCount val="12"/>
                <c:pt idx="0">
                  <c:v>18.5</c:v>
                </c:pt>
                <c:pt idx="1">
                  <c:v>8.2</c:v>
                </c:pt>
                <c:pt idx="2">
                  <c:v>16.5</c:v>
                </c:pt>
                <c:pt idx="3">
                  <c:v>14.5</c:v>
                </c:pt>
                <c:pt idx="4">
                  <c:v>11</c:v>
                </c:pt>
                <c:pt idx="5">
                  <c:v>8.9</c:v>
                </c:pt>
                <c:pt idx="6">
                  <c:v>4.9</c:v>
                </c:pt>
                <c:pt idx="7">
                  <c:v>3</c:v>
                </c:pt>
                <c:pt idx="8">
                  <c:v>1.5</c:v>
                </c:pt>
                <c:pt idx="9">
                  <c:v>4</c:v>
                </c:pt>
                <c:pt idx="10">
                  <c:v>-40</c:v>
                </c:pt>
                <c:pt idx="11">
                  <c:v>-39</c:v>
                </c:pt>
              </c:numCache>
            </c:numRef>
          </c:val>
          <c:smooth val="1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023015"/>
        <c:crossesAt val="-50"/>
        <c:auto val="1"/>
        <c:lblOffset val="0"/>
        <c:tickLblSkip val="1"/>
        <c:noMultiLvlLbl val="0"/>
      </c:catAx>
      <c:valAx>
        <c:axId val="62023015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89144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'[1]月讯图表数据'!$BH$29:$BS$29</c:f>
              <c:numCache>
                <c:ptCount val="12"/>
                <c:pt idx="0">
                  <c:v>2.2</c:v>
                </c:pt>
                <c:pt idx="1">
                  <c:v>0.8</c:v>
                </c:pt>
                <c:pt idx="2">
                  <c:v>1.6</c:v>
                </c:pt>
                <c:pt idx="3">
                  <c:v>-0.2</c:v>
                </c:pt>
                <c:pt idx="4">
                  <c:v>1.1</c:v>
                </c:pt>
                <c:pt idx="5">
                  <c:v>1.6</c:v>
                </c:pt>
                <c:pt idx="6">
                  <c:v>0.1</c:v>
                </c:pt>
                <c:pt idx="7">
                  <c:v>2.5</c:v>
                </c:pt>
                <c:pt idx="8">
                  <c:v>2.9</c:v>
                </c:pt>
                <c:pt idx="9">
                  <c:v>4.4</c:v>
                </c:pt>
                <c:pt idx="10">
                  <c:v>-2</c:v>
                </c:pt>
                <c:pt idx="11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'[1]月讯图表数据'!$BH$30:$BS$30</c:f>
              <c:numCache>
                <c:ptCount val="12"/>
                <c:pt idx="0">
                  <c:v>8</c:v>
                </c:pt>
                <c:pt idx="1">
                  <c:v>5.5</c:v>
                </c:pt>
                <c:pt idx="2">
                  <c:v>6.1</c:v>
                </c:pt>
                <c:pt idx="3">
                  <c:v>4.6</c:v>
                </c:pt>
                <c:pt idx="4">
                  <c:v>5.8</c:v>
                </c:pt>
                <c:pt idx="5">
                  <c:v>6</c:v>
                </c:pt>
                <c:pt idx="6">
                  <c:v>3.2</c:v>
                </c:pt>
                <c:pt idx="7">
                  <c:v>5.1</c:v>
                </c:pt>
                <c:pt idx="8">
                  <c:v>4</c:v>
                </c:pt>
                <c:pt idx="9">
                  <c:v>5.3</c:v>
                </c:pt>
                <c:pt idx="10">
                  <c:v>-13</c:v>
                </c:pt>
                <c:pt idx="11">
                  <c:v>-7.2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808289"/>
        <c:crossesAt val="-20"/>
        <c:auto val="1"/>
        <c:lblOffset val="0"/>
        <c:tickLblSkip val="1"/>
        <c:noMultiLvlLbl val="0"/>
      </c:catAx>
      <c:valAx>
        <c:axId val="57808289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33622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'[1]月讯图表数据'!$BH$28:$BS$28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15.8</c:v>
                </c:pt>
                <c:pt idx="6">
                  <c:v>15.7</c:v>
                </c:pt>
                <c:pt idx="7">
                  <c:v>15.5</c:v>
                </c:pt>
                <c:pt idx="8">
                  <c:v>15.4</c:v>
                </c:pt>
                <c:pt idx="9">
                  <c:v>15.2</c:v>
                </c:pt>
                <c:pt idx="10">
                  <c:v>16</c:v>
                </c:pt>
                <c:pt idx="11">
                  <c:v>13.6</c:v>
                </c:pt>
              </c:numCache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959803"/>
        <c:crossesAt val="10"/>
        <c:auto val="1"/>
        <c:lblOffset val="0"/>
        <c:tickLblSkip val="1"/>
        <c:noMultiLvlLbl val="0"/>
      </c:catAx>
      <c:valAx>
        <c:axId val="5195980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51255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'[2]月讯图表数据'!$Z$38:$AH$38</c:f>
              <c:numCache>
                <c:ptCount val="9"/>
                <c:pt idx="0">
                  <c:v>8.8</c:v>
                </c:pt>
                <c:pt idx="1">
                  <c:v>9.2</c:v>
                </c:pt>
                <c:pt idx="2">
                  <c:v>8.8</c:v>
                </c:pt>
                <c:pt idx="3">
                  <c:v>8.5</c:v>
                </c:pt>
                <c:pt idx="4">
                  <c:v>8.6</c:v>
                </c:pt>
                <c:pt idx="5">
                  <c:v>8.6</c:v>
                </c:pt>
                <c:pt idx="6">
                  <c:v>8.7</c:v>
                </c:pt>
                <c:pt idx="7">
                  <c:v>8.5</c:v>
                </c:pt>
                <c:pt idx="8">
                  <c:v>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'[2]月讯图表数据'!$Z$39:$AH$39</c:f>
              <c:numCache>
                <c:ptCount val="9"/>
                <c:pt idx="0">
                  <c:v>9.2</c:v>
                </c:pt>
                <c:pt idx="1">
                  <c:v>9.3</c:v>
                </c:pt>
                <c:pt idx="2">
                  <c:v>8.2</c:v>
                </c:pt>
                <c:pt idx="3">
                  <c:v>8.8</c:v>
                </c:pt>
                <c:pt idx="4">
                  <c:v>9.2</c:v>
                </c:pt>
                <c:pt idx="5">
                  <c:v>9.4</c:v>
                </c:pt>
                <c:pt idx="6">
                  <c:v>9.9</c:v>
                </c:pt>
                <c:pt idx="7">
                  <c:v>9.9</c:v>
                </c:pt>
                <c:pt idx="8">
                  <c:v>9.1</c:v>
                </c:pt>
              </c:numCache>
            </c:numRef>
          </c:val>
          <c:smooth val="1"/>
        </c:ser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846605"/>
        <c:crossesAt val="0"/>
        <c:auto val="1"/>
        <c:lblOffset val="0"/>
        <c:tickLblSkip val="1"/>
        <c:noMultiLvlLbl val="0"/>
      </c:catAx>
      <c:valAx>
        <c:axId val="3684660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00714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'[1]月讯图表数据'!$AB$38:$AJ$38</c:f>
              <c:numCache>
                <c:ptCount val="9"/>
                <c:pt idx="0">
                  <c:v>8.8</c:v>
                </c:pt>
                <c:pt idx="1">
                  <c:v>8.5</c:v>
                </c:pt>
                <c:pt idx="2">
                  <c:v>8.6</c:v>
                </c:pt>
                <c:pt idx="3">
                  <c:v>8.6</c:v>
                </c:pt>
                <c:pt idx="4">
                  <c:v>8.7</c:v>
                </c:pt>
                <c:pt idx="5">
                  <c:v>8.5</c:v>
                </c:pt>
                <c:pt idx="6">
                  <c:v>9</c:v>
                </c:pt>
                <c:pt idx="7">
                  <c:v>8.9</c:v>
                </c:pt>
                <c:pt idx="8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'[1]月讯图表数据'!$AB$39:$AJ$39</c:f>
              <c:numCache>
                <c:ptCount val="9"/>
                <c:pt idx="0">
                  <c:v>8.2</c:v>
                </c:pt>
                <c:pt idx="1">
                  <c:v>8.8</c:v>
                </c:pt>
                <c:pt idx="2">
                  <c:v>9.2</c:v>
                </c:pt>
                <c:pt idx="3">
                  <c:v>9.4</c:v>
                </c:pt>
                <c:pt idx="4">
                  <c:v>9.9</c:v>
                </c:pt>
                <c:pt idx="5">
                  <c:v>9.9</c:v>
                </c:pt>
                <c:pt idx="6">
                  <c:v>9.1</c:v>
                </c:pt>
                <c:pt idx="7">
                  <c:v>9.3</c:v>
                </c:pt>
                <c:pt idx="8">
                  <c:v>0.3</c:v>
                </c:pt>
              </c:numCache>
            </c:numRef>
          </c:val>
          <c:smooth val="1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994485"/>
        <c:crossesAt val="0"/>
        <c:auto val="1"/>
        <c:lblOffset val="0"/>
        <c:tickLblSkip val="1"/>
        <c:noMultiLvlLbl val="0"/>
      </c:catAx>
      <c:valAx>
        <c:axId val="4799448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98504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'[1]月讯图表数据'!$AB$35:$AJ$35</c:f>
              <c:numCache>
                <c:ptCount val="9"/>
                <c:pt idx="0">
                  <c:v>10.5</c:v>
                </c:pt>
                <c:pt idx="1">
                  <c:v>8.8</c:v>
                </c:pt>
                <c:pt idx="2">
                  <c:v>8.3</c:v>
                </c:pt>
                <c:pt idx="3">
                  <c:v>7.6</c:v>
                </c:pt>
                <c:pt idx="4">
                  <c:v>8</c:v>
                </c:pt>
                <c:pt idx="5">
                  <c:v>7.3</c:v>
                </c:pt>
                <c:pt idx="6">
                  <c:v>6.8</c:v>
                </c:pt>
                <c:pt idx="7">
                  <c:v>7.3</c:v>
                </c:pt>
                <c:pt idx="8">
                  <c:v>-2.9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'[1]月讯图表数据'!$AB$36:$AJ$36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9</c:v>
                </c:pt>
                <c:pt idx="3">
                  <c:v>8.1</c:v>
                </c:pt>
                <c:pt idx="4">
                  <c:v>10.1</c:v>
                </c:pt>
                <c:pt idx="5">
                  <c:v>7.2</c:v>
                </c:pt>
                <c:pt idx="6">
                  <c:v>6.6</c:v>
                </c:pt>
                <c:pt idx="7">
                  <c:v>8</c:v>
                </c:pt>
                <c:pt idx="8">
                  <c:v>-5.2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'[1]月讯图表数据'!$AB$37:$AJ$37</c:f>
              <c:numCache>
                <c:ptCount val="9"/>
                <c:pt idx="0">
                  <c:v>9.9</c:v>
                </c:pt>
                <c:pt idx="1">
                  <c:v>9.3</c:v>
                </c:pt>
                <c:pt idx="2">
                  <c:v>8.9</c:v>
                </c:pt>
                <c:pt idx="3">
                  <c:v>8.3</c:v>
                </c:pt>
                <c:pt idx="4">
                  <c:v>5.4</c:v>
                </c:pt>
                <c:pt idx="5">
                  <c:v>7.5</c:v>
                </c:pt>
                <c:pt idx="6">
                  <c:v>7.5</c:v>
                </c:pt>
                <c:pt idx="7">
                  <c:v>7.6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348047"/>
        <c:crossesAt val="-10"/>
        <c:auto val="1"/>
        <c:lblOffset val="0"/>
        <c:tickLblSkip val="1"/>
        <c:noMultiLvlLbl val="0"/>
      </c:catAx>
      <c:valAx>
        <c:axId val="62348047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297182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'[1]月讯图表数据'!$BH$26:$BS$26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-11.2</c:v>
                </c:pt>
                <c:pt idx="3">
                  <c:v>-1</c:v>
                </c:pt>
                <c:pt idx="4">
                  <c:v>-0.9</c:v>
                </c:pt>
                <c:pt idx="5">
                  <c:v>-0.8</c:v>
                </c:pt>
                <c:pt idx="6">
                  <c:v>-0.6</c:v>
                </c:pt>
                <c:pt idx="7">
                  <c:v>-0.7</c:v>
                </c:pt>
                <c:pt idx="8">
                  <c:v>-0.2</c:v>
                </c:pt>
                <c:pt idx="9">
                  <c:v>1</c:v>
                </c:pt>
                <c:pt idx="10">
                  <c:v>-24.7</c:v>
                </c:pt>
                <c:pt idx="11">
                  <c:v>-17.5</c:v>
                </c:pt>
              </c:numCache>
            </c:numRef>
          </c:val>
          <c:smooth val="1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027017"/>
        <c:crossesAt val="-30"/>
        <c:auto val="1"/>
        <c:lblOffset val="0"/>
        <c:tickLblSkip val="1"/>
        <c:noMultiLvlLbl val="0"/>
      </c:catAx>
      <c:valAx>
        <c:axId val="17027017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2615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'[1]月讯图表数据'!$BK$23:$BV$23</c:f>
              <c:numCache>
                <c:ptCount val="12"/>
                <c:pt idx="0">
                  <c:v>5.6</c:v>
                </c:pt>
                <c:pt idx="1">
                  <c:v>4.5</c:v>
                </c:pt>
                <c:pt idx="2">
                  <c:v>2.9</c:v>
                </c:pt>
                <c:pt idx="3">
                  <c:v>1.7</c:v>
                </c:pt>
                <c:pt idx="4">
                  <c:v>1.3</c:v>
                </c:pt>
                <c:pt idx="5">
                  <c:v>1.9</c:v>
                </c:pt>
                <c:pt idx="6">
                  <c:v>3.5</c:v>
                </c:pt>
                <c:pt idx="7">
                  <c:v>-22.3</c:v>
                </c:pt>
                <c:pt idx="8">
                  <c:v>-20.8</c:v>
                </c:pt>
                <c:pt idx="9">
                  <c:v>-14</c:v>
                </c:pt>
                <c:pt idx="10">
                  <c:v>-9.8</c:v>
                </c:pt>
                <c:pt idx="11">
                  <c:v>-6.2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'[1]月讯图表数据'!$BK$24:$BV$24</c:f>
              <c:numCache>
                <c:ptCount val="12"/>
                <c:pt idx="0">
                  <c:v>14.5</c:v>
                </c:pt>
                <c:pt idx="1">
                  <c:v>11</c:v>
                </c:pt>
                <c:pt idx="2">
                  <c:v>8.9</c:v>
                </c:pt>
                <c:pt idx="3">
                  <c:v>4.9</c:v>
                </c:pt>
                <c:pt idx="4">
                  <c:v>3</c:v>
                </c:pt>
                <c:pt idx="5">
                  <c:v>1.5</c:v>
                </c:pt>
                <c:pt idx="6">
                  <c:v>4</c:v>
                </c:pt>
                <c:pt idx="7">
                  <c:v>-40</c:v>
                </c:pt>
                <c:pt idx="8">
                  <c:v>-39</c:v>
                </c:pt>
                <c:pt idx="9">
                  <c:v>-26.8</c:v>
                </c:pt>
                <c:pt idx="10">
                  <c:v>-25.5</c:v>
                </c:pt>
                <c:pt idx="11">
                  <c:v>-20.9</c:v>
                </c:pt>
              </c:numCache>
            </c:numRef>
          </c:val>
          <c:smooth val="1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011107"/>
        <c:crossesAt val="-50"/>
        <c:auto val="1"/>
        <c:lblOffset val="0"/>
        <c:tickLblSkip val="1"/>
        <c:noMultiLvlLbl val="0"/>
      </c:catAx>
      <c:valAx>
        <c:axId val="37011107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02542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'[1]月讯图表数据'!$BK$29:$BV$29</c:f>
              <c:numCache>
                <c:ptCount val="12"/>
                <c:pt idx="0">
                  <c:v>-0.2</c:v>
                </c:pt>
                <c:pt idx="1">
                  <c:v>1.1</c:v>
                </c:pt>
                <c:pt idx="2">
                  <c:v>1.6</c:v>
                </c:pt>
                <c:pt idx="3">
                  <c:v>0.1</c:v>
                </c:pt>
                <c:pt idx="4">
                  <c:v>2.5</c:v>
                </c:pt>
                <c:pt idx="5">
                  <c:v>2.9</c:v>
                </c:pt>
                <c:pt idx="6">
                  <c:v>4.4</c:v>
                </c:pt>
                <c:pt idx="7">
                  <c:v>-2</c:v>
                </c:pt>
                <c:pt idx="8">
                  <c:v>2</c:v>
                </c:pt>
                <c:pt idx="9">
                  <c:v>8.4</c:v>
                </c:pt>
                <c:pt idx="10">
                  <c:v>16.7</c:v>
                </c:pt>
                <c:pt idx="11">
                  <c:v>26.7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'[1]月讯图表数据'!$BK$30:$BV$30</c:f>
              <c:numCache>
                <c:ptCount val="12"/>
                <c:pt idx="0">
                  <c:v>4.6</c:v>
                </c:pt>
                <c:pt idx="1">
                  <c:v>5.8</c:v>
                </c:pt>
                <c:pt idx="2">
                  <c:v>6</c:v>
                </c:pt>
                <c:pt idx="3">
                  <c:v>3.2</c:v>
                </c:pt>
                <c:pt idx="4">
                  <c:v>5.1</c:v>
                </c:pt>
                <c:pt idx="5">
                  <c:v>4</c:v>
                </c:pt>
                <c:pt idx="6">
                  <c:v>5.3</c:v>
                </c:pt>
                <c:pt idx="7">
                  <c:v>-13</c:v>
                </c:pt>
                <c:pt idx="8">
                  <c:v>-7.2</c:v>
                </c:pt>
                <c:pt idx="9">
                  <c:v>0.7</c:v>
                </c:pt>
                <c:pt idx="10">
                  <c:v>11.7</c:v>
                </c:pt>
                <c:pt idx="11">
                  <c:v>23.5</c:v>
                </c:pt>
              </c:numCache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109661"/>
        <c:crossesAt val="-20"/>
        <c:auto val="1"/>
        <c:lblOffset val="0"/>
        <c:tickLblSkip val="1"/>
        <c:noMultiLvlLbl val="0"/>
      </c:catAx>
      <c:valAx>
        <c:axId val="45109661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664508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'[1]月讯图表数据'!$BK$28:$BV$28</c:f>
              <c:numCache>
                <c:ptCount val="12"/>
                <c:pt idx="0">
                  <c:v>15.5</c:v>
                </c:pt>
                <c:pt idx="1">
                  <c:v>15.4</c:v>
                </c:pt>
                <c:pt idx="2">
                  <c:v>15.8</c:v>
                </c:pt>
                <c:pt idx="3">
                  <c:v>15.7</c:v>
                </c:pt>
                <c:pt idx="4">
                  <c:v>15.5</c:v>
                </c:pt>
                <c:pt idx="5">
                  <c:v>15.4</c:v>
                </c:pt>
                <c:pt idx="6">
                  <c:v>15.2</c:v>
                </c:pt>
                <c:pt idx="7">
                  <c:v>16</c:v>
                </c:pt>
                <c:pt idx="8">
                  <c:v>13.6</c:v>
                </c:pt>
                <c:pt idx="9">
                  <c:v>14.4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003895"/>
        <c:crossesAt val="10"/>
        <c:auto val="1"/>
        <c:lblOffset val="0"/>
        <c:tickLblSkip val="1"/>
        <c:noMultiLvlLbl val="0"/>
      </c:catAx>
      <c:valAx>
        <c:axId val="30003895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3376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'[1]月讯图表数据'!$AC$38:$AK$38</c:f>
              <c:numCache>
                <c:ptCount val="9"/>
                <c:pt idx="0">
                  <c:v>8.5</c:v>
                </c:pt>
                <c:pt idx="1">
                  <c:v>8.6</c:v>
                </c:pt>
                <c:pt idx="2">
                  <c:v>8.6</c:v>
                </c:pt>
                <c:pt idx="3">
                  <c:v>8.7</c:v>
                </c:pt>
                <c:pt idx="4">
                  <c:v>8.5</c:v>
                </c:pt>
                <c:pt idx="5">
                  <c:v>9</c:v>
                </c:pt>
                <c:pt idx="6">
                  <c:v>8.9</c:v>
                </c:pt>
                <c:pt idx="7">
                  <c:v>2.1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'[1]月讯图表数据'!$AC$39:$AK$39</c:f>
              <c:numCache>
                <c:ptCount val="9"/>
                <c:pt idx="0">
                  <c:v>8.8</c:v>
                </c:pt>
                <c:pt idx="1">
                  <c:v>9.2</c:v>
                </c:pt>
                <c:pt idx="2">
                  <c:v>9.4</c:v>
                </c:pt>
                <c:pt idx="3">
                  <c:v>9.9</c:v>
                </c:pt>
                <c:pt idx="4">
                  <c:v>9.9</c:v>
                </c:pt>
                <c:pt idx="5">
                  <c:v>9.1</c:v>
                </c:pt>
                <c:pt idx="6">
                  <c:v>9.3</c:v>
                </c:pt>
                <c:pt idx="7">
                  <c:v>0.3</c:v>
                </c:pt>
                <c:pt idx="8">
                  <c:v>4.3</c:v>
                </c:pt>
              </c:numCache>
            </c:numRef>
          </c:val>
          <c:smooth val="1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396401"/>
        <c:crossesAt val="0"/>
        <c:auto val="1"/>
        <c:lblOffset val="0"/>
        <c:tickLblSkip val="1"/>
        <c:noMultiLvlLbl val="0"/>
      </c:catAx>
      <c:valAx>
        <c:axId val="14396401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9960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'[1]月讯图表数据'!$AC$35:$AK$35</c:f>
              <c:numCache>
                <c:ptCount val="9"/>
                <c:pt idx="0">
                  <c:v>8.8</c:v>
                </c:pt>
                <c:pt idx="1">
                  <c:v>8.3</c:v>
                </c:pt>
                <c:pt idx="2">
                  <c:v>7.6</c:v>
                </c:pt>
                <c:pt idx="3">
                  <c:v>8</c:v>
                </c:pt>
                <c:pt idx="4">
                  <c:v>7.3</c:v>
                </c:pt>
                <c:pt idx="5">
                  <c:v>6.8</c:v>
                </c:pt>
                <c:pt idx="6">
                  <c:v>7.3</c:v>
                </c:pt>
                <c:pt idx="7">
                  <c:v>-2.9</c:v>
                </c:pt>
                <c:pt idx="8">
                  <c:v>1.2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'[1]月讯图表数据'!$AC$36:$AK$36</c:f>
              <c:numCache>
                <c:ptCount val="9"/>
                <c:pt idx="0">
                  <c:v>8.4</c:v>
                </c:pt>
                <c:pt idx="1">
                  <c:v>9</c:v>
                </c:pt>
                <c:pt idx="2">
                  <c:v>8.1</c:v>
                </c:pt>
                <c:pt idx="3">
                  <c:v>10.1</c:v>
                </c:pt>
                <c:pt idx="4">
                  <c:v>7.2</c:v>
                </c:pt>
                <c:pt idx="5">
                  <c:v>6.6</c:v>
                </c:pt>
                <c:pt idx="6">
                  <c:v>8</c:v>
                </c:pt>
                <c:pt idx="7">
                  <c:v>-5.2</c:v>
                </c:pt>
                <c:pt idx="8">
                  <c:v>-1.1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'[1]月讯图表数据'!$AC$37:$AK$37</c:f>
              <c:numCache>
                <c:ptCount val="9"/>
                <c:pt idx="0">
                  <c:v>9.3</c:v>
                </c:pt>
                <c:pt idx="1">
                  <c:v>8.9</c:v>
                </c:pt>
                <c:pt idx="2">
                  <c:v>8.3</c:v>
                </c:pt>
                <c:pt idx="3">
                  <c:v>5.4</c:v>
                </c:pt>
                <c:pt idx="4">
                  <c:v>7.5</c:v>
                </c:pt>
                <c:pt idx="5">
                  <c:v>7.5</c:v>
                </c:pt>
                <c:pt idx="6">
                  <c:v>7.6</c:v>
                </c:pt>
                <c:pt idx="7">
                  <c:v>2.1</c:v>
                </c:pt>
                <c:pt idx="8">
                  <c:v>5.3</c:v>
                </c:pt>
              </c:numCache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257803"/>
        <c:crossesAt val="-10"/>
        <c:auto val="1"/>
        <c:lblOffset val="0"/>
        <c:tickLblSkip val="1"/>
        <c:noMultiLvlLbl val="0"/>
      </c:catAx>
      <c:valAx>
        <c:axId val="25257803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45874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'[1]月讯图表数据'!$BK$26:$BV$26</c:f>
              <c:numCache>
                <c:ptCount val="12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-0.6</c:v>
                </c:pt>
                <c:pt idx="4">
                  <c:v>-0.7</c:v>
                </c:pt>
                <c:pt idx="5">
                  <c:v>-0.2</c:v>
                </c:pt>
                <c:pt idx="6">
                  <c:v>1</c:v>
                </c:pt>
                <c:pt idx="7">
                  <c:v>-24.7</c:v>
                </c:pt>
                <c:pt idx="8">
                  <c:v>-17.5</c:v>
                </c:pt>
                <c:pt idx="9">
                  <c:v>-15</c:v>
                </c:pt>
                <c:pt idx="10">
                  <c:v>-12.5</c:v>
                </c:pt>
                <c:pt idx="11">
                  <c:v>-10.2</c:v>
                </c:pt>
              </c:numCache>
            </c:numRef>
          </c:val>
          <c:smooth val="1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616133"/>
        <c:crossesAt val="-30"/>
        <c:auto val="1"/>
        <c:lblOffset val="0"/>
        <c:tickLblSkip val="1"/>
        <c:noMultiLvlLbl val="0"/>
      </c:catAx>
      <c:valAx>
        <c:axId val="32616133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9936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'[1]月讯图表数据'!$BL$19:$BW$19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2020年1-2月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'[1]月讯图表数据'!$BL$23:$BW$23</c:f>
              <c:numCache>
                <c:ptCount val="12"/>
                <c:pt idx="0">
                  <c:v>4.5</c:v>
                </c:pt>
                <c:pt idx="1">
                  <c:v>2.9</c:v>
                </c:pt>
                <c:pt idx="2">
                  <c:v>1.7</c:v>
                </c:pt>
                <c:pt idx="3">
                  <c:v>1.3</c:v>
                </c:pt>
                <c:pt idx="4">
                  <c:v>1.9</c:v>
                </c:pt>
                <c:pt idx="5">
                  <c:v>3.5</c:v>
                </c:pt>
                <c:pt idx="6">
                  <c:v>-22.3</c:v>
                </c:pt>
                <c:pt idx="7">
                  <c:v>-20.8</c:v>
                </c:pt>
                <c:pt idx="8">
                  <c:v>-14</c:v>
                </c:pt>
                <c:pt idx="9">
                  <c:v>-9.8</c:v>
                </c:pt>
                <c:pt idx="10">
                  <c:v>-6.2</c:v>
                </c:pt>
                <c:pt idx="11">
                  <c:v>-2.7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'[1]月讯图表数据'!$BL$19:$BW$19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2020年1-2月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'[1]月讯图表数据'!$BL$24:$BW$24</c:f>
              <c:numCache>
                <c:ptCount val="12"/>
                <c:pt idx="0">
                  <c:v>11</c:v>
                </c:pt>
                <c:pt idx="1">
                  <c:v>8.9</c:v>
                </c:pt>
                <c:pt idx="2">
                  <c:v>4.9</c:v>
                </c:pt>
                <c:pt idx="3">
                  <c:v>3</c:v>
                </c:pt>
                <c:pt idx="4">
                  <c:v>1.5</c:v>
                </c:pt>
                <c:pt idx="5">
                  <c:v>4</c:v>
                </c:pt>
                <c:pt idx="6">
                  <c:v>-40</c:v>
                </c:pt>
                <c:pt idx="7">
                  <c:v>-39</c:v>
                </c:pt>
                <c:pt idx="8">
                  <c:v>-26.8</c:v>
                </c:pt>
                <c:pt idx="9">
                  <c:v>-25.5</c:v>
                </c:pt>
                <c:pt idx="10">
                  <c:v>-20.9</c:v>
                </c:pt>
                <c:pt idx="11">
                  <c:v>-15.8</c:v>
                </c:pt>
              </c:numCache>
            </c:numRef>
          </c:val>
          <c:smooth val="1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661087"/>
        <c:crossesAt val="-50"/>
        <c:auto val="1"/>
        <c:lblOffset val="0"/>
        <c:tickLblSkip val="1"/>
        <c:noMultiLvlLbl val="0"/>
      </c:catAx>
      <c:valAx>
        <c:axId val="24661087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10974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134"/>
          <c:w val="0.500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'[2]月讯图表数据'!$C$35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'[2]月讯图表数据'!$Z$35:$AH$35</c:f>
              <c:numCache>
                <c:ptCount val="9"/>
                <c:pt idx="0">
                  <c:v>8.1</c:v>
                </c:pt>
                <c:pt idx="1">
                  <c:v>8.5</c:v>
                </c:pt>
                <c:pt idx="2">
                  <c:v>10.5</c:v>
                </c:pt>
                <c:pt idx="3">
                  <c:v>8.8</c:v>
                </c:pt>
                <c:pt idx="4">
                  <c:v>8.3</c:v>
                </c:pt>
                <c:pt idx="5">
                  <c:v>7.6</c:v>
                </c:pt>
                <c:pt idx="6">
                  <c:v>8</c:v>
                </c:pt>
                <c:pt idx="7">
                  <c:v>7.3</c:v>
                </c:pt>
                <c:pt idx="8">
                  <c:v>6.8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'[2]月讯图表数据'!$Z$36:$AH$36</c:f>
              <c:numCache>
                <c:ptCount val="9"/>
                <c:pt idx="0">
                  <c:v>8</c:v>
                </c:pt>
                <c:pt idx="1">
                  <c:v>8.5</c:v>
                </c:pt>
                <c:pt idx="2">
                  <c:v>10</c:v>
                </c:pt>
                <c:pt idx="3">
                  <c:v>8.4</c:v>
                </c:pt>
                <c:pt idx="4">
                  <c:v>9</c:v>
                </c:pt>
                <c:pt idx="5">
                  <c:v>8.1</c:v>
                </c:pt>
                <c:pt idx="6">
                  <c:v>10.1</c:v>
                </c:pt>
                <c:pt idx="7">
                  <c:v>7.2</c:v>
                </c:pt>
                <c:pt idx="8">
                  <c:v>6.6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'[2]月讯图表数据'!$C$37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'[2]月讯图表数据'!$Z$37:$AH$37</c:f>
              <c:numCache>
                <c:ptCount val="9"/>
                <c:pt idx="0">
                  <c:v>9.2</c:v>
                </c:pt>
                <c:pt idx="1">
                  <c:v>9.6</c:v>
                </c:pt>
                <c:pt idx="2">
                  <c:v>9.9</c:v>
                </c:pt>
                <c:pt idx="3">
                  <c:v>9.3</c:v>
                </c:pt>
                <c:pt idx="4">
                  <c:v>8.9</c:v>
                </c:pt>
                <c:pt idx="5">
                  <c:v>8.3</c:v>
                </c:pt>
                <c:pt idx="6">
                  <c:v>5.4</c:v>
                </c:pt>
                <c:pt idx="7">
                  <c:v>7.5</c:v>
                </c:pt>
                <c:pt idx="8">
                  <c:v>7.5</c:v>
                </c:pt>
              </c:numCache>
            </c:numRef>
          </c:val>
          <c:smooth val="0"/>
        </c:ser>
        <c:marker val="1"/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784999"/>
        <c:crossesAt val="0"/>
        <c:auto val="1"/>
        <c:lblOffset val="0"/>
        <c:tickLblSkip val="1"/>
        <c:noMultiLvlLbl val="0"/>
      </c:catAx>
      <c:valAx>
        <c:axId val="31784999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18399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1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'[1]月讯图表数据'!$BL$19:$BW$19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2020年1-2月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'[1]月讯图表数据'!$BL$29:$BW$29</c:f>
              <c:numCache>
                <c:ptCount val="12"/>
                <c:pt idx="0">
                  <c:v>1.1</c:v>
                </c:pt>
                <c:pt idx="1">
                  <c:v>1.6</c:v>
                </c:pt>
                <c:pt idx="2">
                  <c:v>0.1</c:v>
                </c:pt>
                <c:pt idx="3">
                  <c:v>2.5</c:v>
                </c:pt>
                <c:pt idx="4">
                  <c:v>2.9</c:v>
                </c:pt>
                <c:pt idx="5">
                  <c:v>4.4</c:v>
                </c:pt>
                <c:pt idx="6">
                  <c:v>-2</c:v>
                </c:pt>
                <c:pt idx="7">
                  <c:v>2</c:v>
                </c:pt>
                <c:pt idx="8">
                  <c:v>8.4</c:v>
                </c:pt>
                <c:pt idx="9">
                  <c:v>16.7</c:v>
                </c:pt>
                <c:pt idx="10">
                  <c:v>26.7</c:v>
                </c:pt>
                <c:pt idx="11">
                  <c:v>28.5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'[1]月讯图表数据'!$BL$19:$BW$19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2020年1-2月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'[1]月讯图表数据'!$BL$30:$BW$30</c:f>
              <c:numCache>
                <c:ptCount val="12"/>
                <c:pt idx="0">
                  <c:v>5.8</c:v>
                </c:pt>
                <c:pt idx="1">
                  <c:v>6</c:v>
                </c:pt>
                <c:pt idx="2">
                  <c:v>3.2</c:v>
                </c:pt>
                <c:pt idx="3">
                  <c:v>5.1</c:v>
                </c:pt>
                <c:pt idx="4">
                  <c:v>4</c:v>
                </c:pt>
                <c:pt idx="5">
                  <c:v>5.3</c:v>
                </c:pt>
                <c:pt idx="6">
                  <c:v>-13</c:v>
                </c:pt>
                <c:pt idx="7">
                  <c:v>-7.2</c:v>
                </c:pt>
                <c:pt idx="8">
                  <c:v>0.7</c:v>
                </c:pt>
                <c:pt idx="9">
                  <c:v>11.7</c:v>
                </c:pt>
                <c:pt idx="10">
                  <c:v>23.5</c:v>
                </c:pt>
                <c:pt idx="11">
                  <c:v>24.9</c:v>
                </c:pt>
              </c:numCache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391001"/>
        <c:crossesAt val="-20"/>
        <c:auto val="1"/>
        <c:lblOffset val="0"/>
        <c:tickLblSkip val="1"/>
        <c:noMultiLvlLbl val="0"/>
      </c:catAx>
      <c:valAx>
        <c:axId val="51391001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62319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5"/>
          <c:y val="0.11975"/>
          <c:w val="0.22625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1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'[1]月讯图表数据'!$BL$19:$BW$19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2020年1-2月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'[1]月讯图表数据'!$BL$28:$BW$28</c:f>
              <c:numCache>
                <c:ptCount val="12"/>
                <c:pt idx="0">
                  <c:v>15.4</c:v>
                </c:pt>
                <c:pt idx="1">
                  <c:v>15.8</c:v>
                </c:pt>
                <c:pt idx="2">
                  <c:v>15.7</c:v>
                </c:pt>
                <c:pt idx="3">
                  <c:v>15.5</c:v>
                </c:pt>
                <c:pt idx="4">
                  <c:v>15.4</c:v>
                </c:pt>
                <c:pt idx="5">
                  <c:v>15.2</c:v>
                </c:pt>
                <c:pt idx="6">
                  <c:v>16</c:v>
                </c:pt>
                <c:pt idx="7">
                  <c:v>13.6</c:v>
                </c:pt>
                <c:pt idx="8">
                  <c:v>14.4</c:v>
                </c:pt>
                <c:pt idx="9">
                  <c:v>14.7</c:v>
                </c:pt>
                <c:pt idx="10">
                  <c:v>14.9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21523"/>
        <c:crossesAt val="10"/>
        <c:auto val="1"/>
        <c:lblOffset val="0"/>
        <c:tickLblSkip val="1"/>
        <c:noMultiLvlLbl val="0"/>
      </c:catAx>
      <c:valAx>
        <c:axId val="192152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86582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145"/>
          <c:w val="0.272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125"/>
          <c:w val="1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'[1]月讯图表数据'!$AC$38:$AK$38</c:f>
              <c:numCache>
                <c:ptCount val="9"/>
                <c:pt idx="0">
                  <c:v>8.5</c:v>
                </c:pt>
                <c:pt idx="1">
                  <c:v>8.6</c:v>
                </c:pt>
                <c:pt idx="2">
                  <c:v>8.6</c:v>
                </c:pt>
                <c:pt idx="3">
                  <c:v>8.7</c:v>
                </c:pt>
                <c:pt idx="4">
                  <c:v>8.5</c:v>
                </c:pt>
                <c:pt idx="5">
                  <c:v>9</c:v>
                </c:pt>
                <c:pt idx="6">
                  <c:v>8.9</c:v>
                </c:pt>
                <c:pt idx="7">
                  <c:v>2.1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'[1]月讯图表数据'!$AC$39:$AK$39</c:f>
              <c:numCache>
                <c:ptCount val="9"/>
                <c:pt idx="0">
                  <c:v>8.8</c:v>
                </c:pt>
                <c:pt idx="1">
                  <c:v>9.2</c:v>
                </c:pt>
                <c:pt idx="2">
                  <c:v>9.4</c:v>
                </c:pt>
                <c:pt idx="3">
                  <c:v>9.9</c:v>
                </c:pt>
                <c:pt idx="4">
                  <c:v>9.9</c:v>
                </c:pt>
                <c:pt idx="5">
                  <c:v>9.1</c:v>
                </c:pt>
                <c:pt idx="6">
                  <c:v>9.3</c:v>
                </c:pt>
                <c:pt idx="7">
                  <c:v>0.3</c:v>
                </c:pt>
                <c:pt idx="8">
                  <c:v>4.3</c:v>
                </c:pt>
              </c:numCache>
            </c:numRef>
          </c:val>
          <c:smooth val="1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425645"/>
        <c:crossesAt val="0"/>
        <c:auto val="1"/>
        <c:lblOffset val="0"/>
        <c:tickLblSkip val="1"/>
        <c:noMultiLvlLbl val="0"/>
      </c:catAx>
      <c:valAx>
        <c:axId val="2142564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29370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5"/>
          <c:y val="0.155"/>
          <c:w val="0.4982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977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'[1]月讯图表数据'!$AC$35:$AK$35</c:f>
              <c:numCache>
                <c:ptCount val="9"/>
                <c:pt idx="0">
                  <c:v>8.8</c:v>
                </c:pt>
                <c:pt idx="1">
                  <c:v>8.3</c:v>
                </c:pt>
                <c:pt idx="2">
                  <c:v>7.6</c:v>
                </c:pt>
                <c:pt idx="3">
                  <c:v>8</c:v>
                </c:pt>
                <c:pt idx="4">
                  <c:v>7.3</c:v>
                </c:pt>
                <c:pt idx="5">
                  <c:v>6.8</c:v>
                </c:pt>
                <c:pt idx="6">
                  <c:v>7.3</c:v>
                </c:pt>
                <c:pt idx="7">
                  <c:v>-2.9</c:v>
                </c:pt>
                <c:pt idx="8">
                  <c:v>1.2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'[1]月讯图表数据'!$AC$36:$AK$36</c:f>
              <c:numCache>
                <c:ptCount val="9"/>
                <c:pt idx="0">
                  <c:v>8.4</c:v>
                </c:pt>
                <c:pt idx="1">
                  <c:v>9</c:v>
                </c:pt>
                <c:pt idx="2">
                  <c:v>8.1</c:v>
                </c:pt>
                <c:pt idx="3">
                  <c:v>10.1</c:v>
                </c:pt>
                <c:pt idx="4">
                  <c:v>7.2</c:v>
                </c:pt>
                <c:pt idx="5">
                  <c:v>6.6</c:v>
                </c:pt>
                <c:pt idx="6">
                  <c:v>8</c:v>
                </c:pt>
                <c:pt idx="7">
                  <c:v>-5.2</c:v>
                </c:pt>
                <c:pt idx="8">
                  <c:v>-1.1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'[1]月讯图表数据'!$AC$37:$AK$37</c:f>
              <c:numCache>
                <c:ptCount val="9"/>
                <c:pt idx="0">
                  <c:v>9.3</c:v>
                </c:pt>
                <c:pt idx="1">
                  <c:v>8.9</c:v>
                </c:pt>
                <c:pt idx="2">
                  <c:v>8.3</c:v>
                </c:pt>
                <c:pt idx="3">
                  <c:v>5.4</c:v>
                </c:pt>
                <c:pt idx="4">
                  <c:v>7.5</c:v>
                </c:pt>
                <c:pt idx="5">
                  <c:v>7.5</c:v>
                </c:pt>
                <c:pt idx="6">
                  <c:v>7.6</c:v>
                </c:pt>
                <c:pt idx="7">
                  <c:v>2.1</c:v>
                </c:pt>
                <c:pt idx="8">
                  <c:v>5.3</c:v>
                </c:pt>
              </c:numCache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755655"/>
        <c:crossesAt val="-10"/>
        <c:auto val="1"/>
        <c:lblOffset val="0"/>
        <c:tickLblSkip val="1"/>
        <c:noMultiLvlLbl val="0"/>
      </c:catAx>
      <c:valAx>
        <c:axId val="57755655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61307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"/>
          <c:y val="0.11175"/>
          <c:w val="0.484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1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'[1]月讯图表数据'!$BL$19:$BW$19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2020年1-2月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'[1]月讯图表数据'!$BL$26:$BW$26</c:f>
              <c:numCache>
                <c:ptCount val="12"/>
                <c:pt idx="0">
                  <c:v>-0.9</c:v>
                </c:pt>
                <c:pt idx="1">
                  <c:v>-0.8</c:v>
                </c:pt>
                <c:pt idx="2">
                  <c:v>-0.6</c:v>
                </c:pt>
                <c:pt idx="3">
                  <c:v>-0.7</c:v>
                </c:pt>
                <c:pt idx="4">
                  <c:v>-0.2</c:v>
                </c:pt>
                <c:pt idx="5">
                  <c:v>1</c:v>
                </c:pt>
                <c:pt idx="6">
                  <c:v>-24.7</c:v>
                </c:pt>
                <c:pt idx="7">
                  <c:v>-17.5</c:v>
                </c:pt>
                <c:pt idx="8">
                  <c:v>-15</c:v>
                </c:pt>
                <c:pt idx="9">
                  <c:v>-12.5</c:v>
                </c:pt>
                <c:pt idx="10">
                  <c:v>-10.2</c:v>
                </c:pt>
                <c:pt idx="11">
                  <c:v>-6.9</c:v>
                </c:pt>
              </c:numCache>
            </c:numRef>
          </c:val>
          <c:smooth val="1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696449"/>
        <c:crossesAt val="-30"/>
        <c:auto val="1"/>
        <c:lblOffset val="0"/>
        <c:tickLblSkip val="1"/>
        <c:noMultiLvlLbl val="0"/>
      </c:catAx>
      <c:valAx>
        <c:axId val="47696449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038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"/>
          <c:y val="0.1365"/>
          <c:w val="0.341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'[2]月讯图表数据'!$BC$26:$BN$26</c:f>
              <c:numCache>
                <c:ptCount val="12"/>
                <c:pt idx="0">
                  <c:v>4.7</c:v>
                </c:pt>
                <c:pt idx="1">
                  <c:v>4.4</c:v>
                </c:pt>
                <c:pt idx="2">
                  <c:v>3.1</c:v>
                </c:pt>
                <c:pt idx="3">
                  <c:v>3.5</c:v>
                </c:pt>
                <c:pt idx="4">
                  <c:v>-7.7</c:v>
                </c:pt>
                <c:pt idx="5">
                  <c:v>0.4</c:v>
                </c:pt>
                <c:pt idx="6">
                  <c:v>-0.3</c:v>
                </c:pt>
                <c:pt idx="7">
                  <c:v>-11.2</c:v>
                </c:pt>
                <c:pt idx="8">
                  <c:v>-1</c:v>
                </c:pt>
                <c:pt idx="9">
                  <c:v>-0.9</c:v>
                </c:pt>
                <c:pt idx="10">
                  <c:v>-0.8</c:v>
                </c:pt>
                <c:pt idx="11">
                  <c:v>-0.6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'[2]月讯图表数据'!$C$27</c:f>
              <c:strCache>
                <c:ptCount val="1"/>
                <c:pt idx="0">
                  <c:v>千吨以上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'[2]月讯图表数据'!$BC$27:$BN$27</c:f>
              <c:numCache>
                <c:ptCount val="12"/>
                <c:pt idx="0">
                  <c:v>0.4</c:v>
                </c:pt>
                <c:pt idx="1">
                  <c:v>0.1</c:v>
                </c:pt>
                <c:pt idx="2">
                  <c:v>-2.3</c:v>
                </c:pt>
                <c:pt idx="3">
                  <c:v>-1.3</c:v>
                </c:pt>
                <c:pt idx="4">
                  <c:v>-13.2</c:v>
                </c:pt>
                <c:pt idx="5">
                  <c:v>-3.8</c:v>
                </c:pt>
                <c:pt idx="6">
                  <c:v>-5.9</c:v>
                </c:pt>
                <c:pt idx="7">
                  <c:v>-10.7</c:v>
                </c:pt>
                <c:pt idx="8">
                  <c:v>-5.6</c:v>
                </c:pt>
                <c:pt idx="9">
                  <c:v>-6</c:v>
                </c:pt>
                <c:pt idx="10">
                  <c:v>-5.3</c:v>
                </c:pt>
                <c:pt idx="11">
                  <c:v>-4.8</c:v>
                </c:pt>
              </c:numCache>
            </c:numRef>
          </c:val>
          <c:smooth val="0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448097"/>
        <c:crossesAt val="-20"/>
        <c:auto val="1"/>
        <c:lblOffset val="0"/>
        <c:tickLblSkip val="1"/>
        <c:noMultiLvlLbl val="0"/>
      </c:catAx>
      <c:valAx>
        <c:axId val="24448097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6295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'[3]月讯图表数据'!$BF$23:$BQ$23</c:f>
              <c:numCache>
                <c:ptCount val="12"/>
                <c:pt idx="0">
                  <c:v>11.8</c:v>
                </c:pt>
                <c:pt idx="1">
                  <c:v>0.2</c:v>
                </c:pt>
                <c:pt idx="2">
                  <c:v>10.6</c:v>
                </c:pt>
                <c:pt idx="3">
                  <c:v>7.2</c:v>
                </c:pt>
                <c:pt idx="4">
                  <c:v>6.7</c:v>
                </c:pt>
                <c:pt idx="5">
                  <c:v>5.6</c:v>
                </c:pt>
                <c:pt idx="6">
                  <c:v>4.5</c:v>
                </c:pt>
                <c:pt idx="7">
                  <c:v>2.9</c:v>
                </c:pt>
                <c:pt idx="8">
                  <c:v>1.7</c:v>
                </c:pt>
                <c:pt idx="9">
                  <c:v>1.3</c:v>
                </c:pt>
                <c:pt idx="10">
                  <c:v>1.9</c:v>
                </c:pt>
                <c:pt idx="11">
                  <c:v>3.5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'[3]月讯图表数据'!$C$24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'[3]月讯图表数据'!$BF$24:$BQ$24</c:f>
              <c:numCache>
                <c:ptCount val="12"/>
                <c:pt idx="0">
                  <c:v>-11.5</c:v>
                </c:pt>
                <c:pt idx="1">
                  <c:v>-3.8</c:v>
                </c:pt>
                <c:pt idx="2">
                  <c:v>18.5</c:v>
                </c:pt>
                <c:pt idx="3">
                  <c:v>8.2</c:v>
                </c:pt>
                <c:pt idx="4">
                  <c:v>16.5</c:v>
                </c:pt>
                <c:pt idx="5">
                  <c:v>14.5</c:v>
                </c:pt>
                <c:pt idx="6">
                  <c:v>11</c:v>
                </c:pt>
                <c:pt idx="7">
                  <c:v>8.9</c:v>
                </c:pt>
                <c:pt idx="8">
                  <c:v>4.9</c:v>
                </c:pt>
                <c:pt idx="9">
                  <c:v>3</c:v>
                </c:pt>
                <c:pt idx="10">
                  <c:v>1.5</c:v>
                </c:pt>
                <c:pt idx="11">
                  <c:v>4</c:v>
                </c:pt>
              </c:numCache>
            </c:numRef>
          </c:val>
          <c:smooth val="1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138811"/>
        <c:crossesAt val="-20"/>
        <c:auto val="1"/>
        <c:lblOffset val="0"/>
        <c:tickLblSkip val="1"/>
        <c:noMultiLvlLbl val="0"/>
      </c:catAx>
      <c:valAx>
        <c:axId val="34138811"/>
        <c:scaling>
          <c:orientation val="minMax"/>
          <c:max val="5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70628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'[3]月讯图表数据'!$BF$29:$BQ$29</c:f>
              <c:numCache>
                <c:ptCount val="12"/>
                <c:pt idx="0">
                  <c:v>5.4</c:v>
                </c:pt>
                <c:pt idx="1">
                  <c:v>-10.9</c:v>
                </c:pt>
                <c:pt idx="2">
                  <c:v>2.2</c:v>
                </c:pt>
                <c:pt idx="3">
                  <c:v>0.8</c:v>
                </c:pt>
                <c:pt idx="4">
                  <c:v>1.6</c:v>
                </c:pt>
                <c:pt idx="5">
                  <c:v>-0.2</c:v>
                </c:pt>
                <c:pt idx="6">
                  <c:v>1.1</c:v>
                </c:pt>
                <c:pt idx="7">
                  <c:v>1.6</c:v>
                </c:pt>
                <c:pt idx="8">
                  <c:v>0.1</c:v>
                </c:pt>
                <c:pt idx="9">
                  <c:v>2.5</c:v>
                </c:pt>
                <c:pt idx="10">
                  <c:v>2.9</c:v>
                </c:pt>
                <c:pt idx="11">
                  <c:v>4.4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'[3]月讯图表数据'!$BF$30:$BQ$30</c:f>
              <c:numCache>
                <c:ptCount val="12"/>
                <c:pt idx="0">
                  <c:v>7.7</c:v>
                </c:pt>
                <c:pt idx="1">
                  <c:v>-8.7</c:v>
                </c:pt>
                <c:pt idx="2">
                  <c:v>8</c:v>
                </c:pt>
                <c:pt idx="3">
                  <c:v>5.5</c:v>
                </c:pt>
                <c:pt idx="4">
                  <c:v>6.1</c:v>
                </c:pt>
                <c:pt idx="5">
                  <c:v>4.6</c:v>
                </c:pt>
                <c:pt idx="6">
                  <c:v>5.8</c:v>
                </c:pt>
                <c:pt idx="7">
                  <c:v>6</c:v>
                </c:pt>
                <c:pt idx="8">
                  <c:v>3.2</c:v>
                </c:pt>
                <c:pt idx="9">
                  <c:v>5.1</c:v>
                </c:pt>
                <c:pt idx="10">
                  <c:v>4</c:v>
                </c:pt>
                <c:pt idx="11">
                  <c:v>5.3</c:v>
                </c:pt>
              </c:numCache>
            </c:numRef>
          </c:val>
          <c:smooth val="0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780277"/>
        <c:crossesAt val="-15"/>
        <c:auto val="1"/>
        <c:lblOffset val="0"/>
        <c:tickLblSkip val="1"/>
        <c:noMultiLvlLbl val="0"/>
      </c:catAx>
      <c:valAx>
        <c:axId val="13780277"/>
        <c:scaling>
          <c:orientation val="minMax"/>
          <c:max val="40"/>
          <c:min val="-1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81384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'[3]月讯图表数据'!$BF$28:$BQ$28</c:f>
              <c:numCache>
                <c:ptCount val="12"/>
                <c:pt idx="0">
                  <c:v>15.5</c:v>
                </c:pt>
                <c:pt idx="1">
                  <c:v>15.4</c:v>
                </c:pt>
                <c:pt idx="2">
                  <c:v>14.9</c:v>
                </c:pt>
                <c:pt idx="3">
                  <c:v>15</c:v>
                </c:pt>
                <c:pt idx="4">
                  <c:v>15.5</c:v>
                </c:pt>
                <c:pt idx="5">
                  <c:v>15.5</c:v>
                </c:pt>
                <c:pt idx="6">
                  <c:v>15.4</c:v>
                </c:pt>
                <c:pt idx="7">
                  <c:v>15.8</c:v>
                </c:pt>
                <c:pt idx="8">
                  <c:v>15.7</c:v>
                </c:pt>
                <c:pt idx="9">
                  <c:v>15.5</c:v>
                </c:pt>
                <c:pt idx="10">
                  <c:v>15.4</c:v>
                </c:pt>
                <c:pt idx="11">
                  <c:v>15.2</c:v>
                </c:pt>
              </c:numCache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460623"/>
        <c:crossesAt val="10"/>
        <c:auto val="1"/>
        <c:lblOffset val="0"/>
        <c:tickLblSkip val="1"/>
        <c:noMultiLvlLbl val="0"/>
      </c:catAx>
      <c:valAx>
        <c:axId val="4246062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913630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6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Chart 264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265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266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267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Chart 268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26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" name="Chart 270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271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272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27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2" name="Chart 274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3" name="Chart 275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14" name="Chart 276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5" name="Chart 277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6" name="Chart 278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7" name="Chart 27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8" name="Chart 280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9" name="Chart 281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0" name="Chart 282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1" name="Chart 283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2" name="Chart 284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3" name="Chart 285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24" name="Chart 286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5" name="Chart 287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6" name="Chart 288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7" name="Chart 289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8" name="Chart 290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9" name="Chart 291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0" name="Chart 292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29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2" name="Chart 294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3" name="Chart 295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34" name="Chart 296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5" name="Chart 297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6" name="Chart 298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7" name="Chart 29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8" name="Chart 300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9" name="Chart 301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0" name="Chart 302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1" name="Chart 30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2" name="Chart 304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3" name="Chart 305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44" name="Chart 306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5" name="Chart 307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6" name="Chart 308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7" name="Chart 30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8" name="Chart 310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49" name="图表 1"/>
        <xdr:cNvGraphicFramePr/>
      </xdr:nvGraphicFramePr>
      <xdr:xfrm>
        <a:off x="0" y="3000375"/>
        <a:ext cx="4800600" cy="29051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50" name="图表 3"/>
        <xdr:cNvGraphicFramePr/>
      </xdr:nvGraphicFramePr>
      <xdr:xfrm>
        <a:off x="9525" y="12125325"/>
        <a:ext cx="4829175" cy="2895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51" name="图表 7"/>
        <xdr:cNvGraphicFramePr/>
      </xdr:nvGraphicFramePr>
      <xdr:xfrm>
        <a:off x="9525" y="9058275"/>
        <a:ext cx="4791075" cy="28860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52" name="图表 9"/>
        <xdr:cNvGraphicFramePr/>
      </xdr:nvGraphicFramePr>
      <xdr:xfrm>
        <a:off x="0" y="15182850"/>
        <a:ext cx="4810125" cy="29051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9525</xdr:rowOff>
    </xdr:to>
    <xdr:graphicFrame>
      <xdr:nvGraphicFramePr>
        <xdr:cNvPr id="53" name="图表 13"/>
        <xdr:cNvGraphicFramePr/>
      </xdr:nvGraphicFramePr>
      <xdr:xfrm>
        <a:off x="0" y="0"/>
        <a:ext cx="4800600" cy="29051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54" name="图表 15"/>
        <xdr:cNvGraphicFramePr/>
      </xdr:nvGraphicFramePr>
      <xdr:xfrm>
        <a:off x="0" y="5972175"/>
        <a:ext cx="4867275" cy="28956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3.150.56\&#21150;&#20844;&#20849;&#20139;\Users\Administrator\Desktop\&#26376;&#35759;&#36235;&#21183;&#22270;%20-%20&#21103;&#26412;\2014-2015&#20998;&#26376;&#25968;&#25454;&#21450;&#26376;&#35759;&#22270;&#34920;&#25968;&#254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F19" t="str">
            <v>1-12月</v>
          </cell>
          <cell r="BG19" t="str">
            <v>2019年1-2月</v>
          </cell>
          <cell r="BH19" t="str">
            <v>1-3月</v>
          </cell>
          <cell r="BI19" t="str">
            <v>1-4月</v>
          </cell>
          <cell r="BJ19" t="str">
            <v>1-5月</v>
          </cell>
          <cell r="BK19" t="str">
            <v>1-6月</v>
          </cell>
          <cell r="BL19" t="str">
            <v>1-7月</v>
          </cell>
          <cell r="BM19" t="str">
            <v>1-8月</v>
          </cell>
          <cell r="BN19" t="str">
            <v>1-9月</v>
          </cell>
          <cell r="BO19" t="str">
            <v>1-10月</v>
          </cell>
          <cell r="BP19" t="str">
            <v>1-11月</v>
          </cell>
          <cell r="BQ19" t="str">
            <v>1-12月</v>
          </cell>
          <cell r="BR19" t="str">
            <v>2020年1-2月</v>
          </cell>
          <cell r="BS19" t="str">
            <v>1-3月</v>
          </cell>
          <cell r="BT19" t="str">
            <v>1-4月</v>
          </cell>
          <cell r="BU19" t="str">
            <v>1-5月</v>
          </cell>
          <cell r="BV19" t="str">
            <v>1-6月</v>
          </cell>
          <cell r="BW19" t="str">
            <v>1-7月</v>
          </cell>
        </row>
        <row r="23">
          <cell r="C23" t="str">
            <v>规上工业营业收入</v>
          </cell>
          <cell r="BG23">
            <v>0.2</v>
          </cell>
          <cell r="BH23">
            <v>10.6</v>
          </cell>
          <cell r="BI23">
            <v>7.2</v>
          </cell>
          <cell r="BJ23">
            <v>6.7</v>
          </cell>
          <cell r="BK23">
            <v>5.6</v>
          </cell>
          <cell r="BL23">
            <v>4.5</v>
          </cell>
          <cell r="BM23">
            <v>2.9</v>
          </cell>
          <cell r="BN23">
            <v>1.7</v>
          </cell>
          <cell r="BO23">
            <v>1.3</v>
          </cell>
          <cell r="BP23">
            <v>1.9</v>
          </cell>
          <cell r="BQ23">
            <v>3.5</v>
          </cell>
          <cell r="BR23">
            <v>-22.3</v>
          </cell>
          <cell r="BS23">
            <v>-20.8</v>
          </cell>
          <cell r="BT23">
            <v>-14</v>
          </cell>
          <cell r="BU23">
            <v>-9.8</v>
          </cell>
          <cell r="BV23">
            <v>-6.2</v>
          </cell>
          <cell r="BW23">
            <v>-2.7</v>
          </cell>
        </row>
        <row r="24">
          <cell r="C24" t="str">
            <v>规上工业利税</v>
          </cell>
          <cell r="BG24">
            <v>-3.8</v>
          </cell>
          <cell r="BH24">
            <v>18.5</v>
          </cell>
          <cell r="BI24">
            <v>8.2</v>
          </cell>
          <cell r="BJ24">
            <v>16.5</v>
          </cell>
          <cell r="BK24">
            <v>14.5</v>
          </cell>
          <cell r="BL24">
            <v>11</v>
          </cell>
          <cell r="BM24">
            <v>8.9</v>
          </cell>
          <cell r="BN24">
            <v>4.9</v>
          </cell>
          <cell r="BO24">
            <v>3</v>
          </cell>
          <cell r="BP24">
            <v>1.5</v>
          </cell>
          <cell r="BQ24">
            <v>4</v>
          </cell>
          <cell r="BR24">
            <v>-40</v>
          </cell>
          <cell r="BS24">
            <v>-39</v>
          </cell>
          <cell r="BT24">
            <v>-26.8</v>
          </cell>
          <cell r="BU24">
            <v>-25.5</v>
          </cell>
          <cell r="BV24">
            <v>-20.9</v>
          </cell>
          <cell r="BW24">
            <v>-15.8</v>
          </cell>
        </row>
        <row r="26">
          <cell r="C26" t="str">
            <v>规上工业能源消费量</v>
          </cell>
          <cell r="BF26">
            <v>3.5</v>
          </cell>
          <cell r="BG26">
            <v>-7.7</v>
          </cell>
          <cell r="BH26">
            <v>0.4</v>
          </cell>
          <cell r="BI26">
            <v>-0.3</v>
          </cell>
          <cell r="BJ26">
            <v>-11.2</v>
          </cell>
          <cell r="BK26">
            <v>-1</v>
          </cell>
          <cell r="BL26">
            <v>-0.9</v>
          </cell>
          <cell r="BM26">
            <v>-0.8</v>
          </cell>
          <cell r="BN26">
            <v>-0.6</v>
          </cell>
          <cell r="BO26">
            <v>-0.7</v>
          </cell>
          <cell r="BP26">
            <v>-0.2</v>
          </cell>
          <cell r="BQ26">
            <v>1</v>
          </cell>
          <cell r="BR26">
            <v>-24.7</v>
          </cell>
          <cell r="BS26">
            <v>-17.5</v>
          </cell>
          <cell r="BT26">
            <v>-15</v>
          </cell>
          <cell r="BU26">
            <v>-12.5</v>
          </cell>
          <cell r="BV26">
            <v>-10.2</v>
          </cell>
          <cell r="BW26">
            <v>-6.9</v>
          </cell>
        </row>
        <row r="28">
          <cell r="C28" t="str">
            <v>规上工业增加值率</v>
          </cell>
          <cell r="BG28">
            <v>15.4</v>
          </cell>
          <cell r="BH28">
            <v>14.9</v>
          </cell>
          <cell r="BI28">
            <v>15</v>
          </cell>
          <cell r="BJ28">
            <v>15.5</v>
          </cell>
          <cell r="BK28">
            <v>15.5</v>
          </cell>
          <cell r="BL28">
            <v>15.4</v>
          </cell>
          <cell r="BM28">
            <v>15.8</v>
          </cell>
          <cell r="BN28">
            <v>15.7</v>
          </cell>
          <cell r="BO28">
            <v>15.5</v>
          </cell>
          <cell r="BP28">
            <v>15.4</v>
          </cell>
          <cell r="BQ28">
            <v>15.2</v>
          </cell>
          <cell r="BR28">
            <v>16</v>
          </cell>
          <cell r="BS28">
            <v>13.6</v>
          </cell>
          <cell r="BT28">
            <v>14.4</v>
          </cell>
          <cell r="BU28">
            <v>14.7</v>
          </cell>
          <cell r="BV28">
            <v>14.9</v>
          </cell>
          <cell r="BW28">
            <v>15</v>
          </cell>
        </row>
        <row r="29">
          <cell r="C29" t="str">
            <v>进出口总额</v>
          </cell>
          <cell r="BG29">
            <v>-10.9</v>
          </cell>
          <cell r="BH29">
            <v>2.2</v>
          </cell>
          <cell r="BI29">
            <v>0.8</v>
          </cell>
          <cell r="BJ29">
            <v>1.6</v>
          </cell>
          <cell r="BK29">
            <v>-0.2</v>
          </cell>
          <cell r="BL29">
            <v>1.1</v>
          </cell>
          <cell r="BM29">
            <v>1.6</v>
          </cell>
          <cell r="BN29">
            <v>0.1</v>
          </cell>
          <cell r="BO29">
            <v>2.5</v>
          </cell>
          <cell r="BP29">
            <v>2.9</v>
          </cell>
          <cell r="BQ29">
            <v>4.4</v>
          </cell>
          <cell r="BR29">
            <v>-2</v>
          </cell>
          <cell r="BS29">
            <v>2</v>
          </cell>
          <cell r="BT29">
            <v>8.4</v>
          </cell>
          <cell r="BU29">
            <v>16.7</v>
          </cell>
          <cell r="BV29">
            <v>26.7</v>
          </cell>
          <cell r="BW29">
            <v>28.5</v>
          </cell>
        </row>
        <row r="30">
          <cell r="C30" t="str">
            <v>出口</v>
          </cell>
          <cell r="BG30">
            <v>-8.7</v>
          </cell>
          <cell r="BH30">
            <v>8</v>
          </cell>
          <cell r="BI30">
            <v>5.5</v>
          </cell>
          <cell r="BJ30">
            <v>6.1</v>
          </cell>
          <cell r="BK30">
            <v>4.6</v>
          </cell>
          <cell r="BL30">
            <v>5.8</v>
          </cell>
          <cell r="BM30">
            <v>6</v>
          </cell>
          <cell r="BN30">
            <v>3.2</v>
          </cell>
          <cell r="BO30">
            <v>5.1</v>
          </cell>
          <cell r="BP30">
            <v>4</v>
          </cell>
          <cell r="BQ30">
            <v>5.3</v>
          </cell>
          <cell r="BR30">
            <v>-13</v>
          </cell>
          <cell r="BS30">
            <v>-7.2</v>
          </cell>
          <cell r="BT30">
            <v>0.7</v>
          </cell>
          <cell r="BU30">
            <v>11.7</v>
          </cell>
          <cell r="BV30">
            <v>23.5</v>
          </cell>
          <cell r="BW30">
            <v>24.9</v>
          </cell>
        </row>
        <row r="34">
          <cell r="AA34" t="str">
            <v>4季度</v>
          </cell>
          <cell r="AB34" t="str">
            <v>2018年1季度</v>
          </cell>
          <cell r="AC34" t="str">
            <v>2季度</v>
          </cell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  <cell r="AI34" t="str">
            <v>4季度</v>
          </cell>
          <cell r="AJ34" t="str">
            <v>2020年1季度</v>
          </cell>
          <cell r="AK34" t="str">
            <v>2季度</v>
          </cell>
        </row>
        <row r="35">
          <cell r="C35" t="str">
            <v>GDP  </v>
          </cell>
          <cell r="AA35">
            <v>8.5</v>
          </cell>
          <cell r="AB35">
            <v>10.5</v>
          </cell>
          <cell r="AC35">
            <v>8.8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  <cell r="AI35">
            <v>7.3</v>
          </cell>
          <cell r="AJ35">
            <v>-2.9</v>
          </cell>
          <cell r="AK35">
            <v>1.2</v>
          </cell>
        </row>
        <row r="36">
          <cell r="C36" t="str">
            <v>工业增加值</v>
          </cell>
          <cell r="AA36">
            <v>8.5</v>
          </cell>
          <cell r="AB36">
            <v>10</v>
          </cell>
          <cell r="AC36">
            <v>8.4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  <cell r="AI36">
            <v>8</v>
          </cell>
          <cell r="AJ36">
            <v>-5.2</v>
          </cell>
          <cell r="AK36">
            <v>-1.1</v>
          </cell>
        </row>
        <row r="37">
          <cell r="C37" t="str">
            <v>服务业增加值</v>
          </cell>
          <cell r="AA37">
            <v>9.6</v>
          </cell>
          <cell r="AB37">
            <v>9.9</v>
          </cell>
          <cell r="AC37">
            <v>9.3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  <cell r="AI37">
            <v>7.6</v>
          </cell>
          <cell r="AJ37">
            <v>2.1</v>
          </cell>
          <cell r="AK37">
            <v>5.3</v>
          </cell>
        </row>
        <row r="38">
          <cell r="C38" t="str">
            <v>城镇居民人均可支配收入</v>
          </cell>
          <cell r="AA38">
            <v>9.2</v>
          </cell>
          <cell r="AB38">
            <v>8.8</v>
          </cell>
          <cell r="AC38">
            <v>8.5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  <cell r="AI38">
            <v>8.9</v>
          </cell>
          <cell r="AJ38">
            <v>2.1</v>
          </cell>
          <cell r="AK38">
            <v>2.6</v>
          </cell>
        </row>
        <row r="39">
          <cell r="C39" t="str">
            <v>农村居民人均可支配收入</v>
          </cell>
          <cell r="AA39">
            <v>9.3</v>
          </cell>
          <cell r="AB39">
            <v>8.2</v>
          </cell>
          <cell r="AC39">
            <v>8.8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  <cell r="AI39">
            <v>9.3</v>
          </cell>
          <cell r="AJ39">
            <v>0.3</v>
          </cell>
          <cell r="AK39">
            <v>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C19" t="str">
            <v>1-9月</v>
          </cell>
          <cell r="BD19" t="str">
            <v>1-10月</v>
          </cell>
          <cell r="BE19" t="str">
            <v>1-11月</v>
          </cell>
          <cell r="BF19" t="str">
            <v>1-12月</v>
          </cell>
          <cell r="BG19" t="str">
            <v>2019年1-2月</v>
          </cell>
          <cell r="BH19" t="str">
            <v>1-3月</v>
          </cell>
          <cell r="BI19" t="str">
            <v>1-4月</v>
          </cell>
          <cell r="BJ19" t="str">
            <v>1-5月</v>
          </cell>
          <cell r="BK19" t="str">
            <v>1-6月</v>
          </cell>
          <cell r="BL19" t="str">
            <v>1-7月</v>
          </cell>
          <cell r="BM19" t="str">
            <v>1-8月</v>
          </cell>
          <cell r="BN19" t="str">
            <v>1-9月</v>
          </cell>
        </row>
        <row r="23">
          <cell r="C23" t="str">
            <v>规上工业营业收入</v>
          </cell>
          <cell r="BC23">
            <v>14</v>
          </cell>
          <cell r="BD23">
            <v>12.9</v>
          </cell>
          <cell r="BE23">
            <v>13.7</v>
          </cell>
          <cell r="BF23">
            <v>11.8</v>
          </cell>
          <cell r="BG23">
            <v>0.2</v>
          </cell>
          <cell r="BH23">
            <v>10.6</v>
          </cell>
          <cell r="BI23">
            <v>7.2</v>
          </cell>
          <cell r="BJ23">
            <v>6.7</v>
          </cell>
          <cell r="BK23">
            <v>5.6</v>
          </cell>
          <cell r="BL23">
            <v>4.5</v>
          </cell>
          <cell r="BM23">
            <v>2.9</v>
          </cell>
          <cell r="BN23">
            <v>1.7</v>
          </cell>
        </row>
        <row r="24">
          <cell r="C24" t="str">
            <v>规上工业利税</v>
          </cell>
          <cell r="BC24">
            <v>13.1</v>
          </cell>
          <cell r="BD24">
            <v>13.3</v>
          </cell>
          <cell r="BE24">
            <v>-6.3</v>
          </cell>
          <cell r="BF24">
            <v>-11.5</v>
          </cell>
          <cell r="BG24">
            <v>-3.8</v>
          </cell>
          <cell r="BH24">
            <v>18.5</v>
          </cell>
          <cell r="BI24">
            <v>8.2</v>
          </cell>
          <cell r="BJ24">
            <v>16.5</v>
          </cell>
          <cell r="BK24">
            <v>14.5</v>
          </cell>
          <cell r="BL24">
            <v>11</v>
          </cell>
          <cell r="BM24">
            <v>8.9</v>
          </cell>
          <cell r="BN24">
            <v>4.9</v>
          </cell>
        </row>
        <row r="26">
          <cell r="C26" t="str">
            <v>规上工业能源消费量</v>
          </cell>
          <cell r="BC26">
            <v>4.7</v>
          </cell>
          <cell r="BD26">
            <v>4.4</v>
          </cell>
          <cell r="BE26">
            <v>3.1</v>
          </cell>
          <cell r="BF26">
            <v>3.5</v>
          </cell>
          <cell r="BG26">
            <v>-7.7</v>
          </cell>
          <cell r="BH26">
            <v>0.4</v>
          </cell>
          <cell r="BI26">
            <v>-0.3</v>
          </cell>
          <cell r="BJ26">
            <v>-11.2</v>
          </cell>
          <cell r="BK26">
            <v>-1</v>
          </cell>
          <cell r="BL26">
            <v>-0.9</v>
          </cell>
          <cell r="BM26">
            <v>-0.8</v>
          </cell>
          <cell r="BN26">
            <v>-0.6</v>
          </cell>
        </row>
        <row r="27">
          <cell r="C27" t="str">
            <v>千吨以上</v>
          </cell>
          <cell r="BC27">
            <v>0.4</v>
          </cell>
          <cell r="BD27">
            <v>0.1</v>
          </cell>
          <cell r="BE27">
            <v>-2.3</v>
          </cell>
          <cell r="BF27">
            <v>-1.3</v>
          </cell>
          <cell r="BG27">
            <v>-13.2</v>
          </cell>
          <cell r="BH27">
            <v>-3.8</v>
          </cell>
          <cell r="BI27">
            <v>-5.9</v>
          </cell>
          <cell r="BJ27">
            <v>-10.7</v>
          </cell>
          <cell r="BK27">
            <v>-5.6</v>
          </cell>
          <cell r="BL27">
            <v>-6</v>
          </cell>
          <cell r="BM27">
            <v>-5.3</v>
          </cell>
          <cell r="BN27">
            <v>-4.8</v>
          </cell>
        </row>
        <row r="28">
          <cell r="C28" t="str">
            <v>规上工业增加值率</v>
          </cell>
          <cell r="BC28">
            <v>15.5</v>
          </cell>
          <cell r="BD28">
            <v>15.3</v>
          </cell>
          <cell r="BE28">
            <v>15.4</v>
          </cell>
          <cell r="BF28">
            <v>15.5</v>
          </cell>
          <cell r="BG28">
            <v>15.4</v>
          </cell>
          <cell r="BH28">
            <v>14.9</v>
          </cell>
          <cell r="BI28">
            <v>15</v>
          </cell>
          <cell r="BJ28">
            <v>15.5</v>
          </cell>
          <cell r="BK28">
            <v>15.5</v>
          </cell>
          <cell r="BL28">
            <v>15.4</v>
          </cell>
          <cell r="BM28">
            <v>15.8</v>
          </cell>
          <cell r="BN28">
            <v>15.7</v>
          </cell>
        </row>
        <row r="29">
          <cell r="C29" t="str">
            <v>进出口总额</v>
          </cell>
          <cell r="BC29">
            <v>5.1</v>
          </cell>
          <cell r="BD29">
            <v>5.4</v>
          </cell>
          <cell r="BE29">
            <v>5.9</v>
          </cell>
          <cell r="BF29">
            <v>5.4</v>
          </cell>
          <cell r="BG29">
            <v>-10.9</v>
          </cell>
          <cell r="BH29">
            <v>2.2</v>
          </cell>
          <cell r="BI29">
            <v>0.8</v>
          </cell>
          <cell r="BJ29">
            <v>1.6</v>
          </cell>
          <cell r="BK29">
            <v>-0.2</v>
          </cell>
          <cell r="BL29">
            <v>1.1</v>
          </cell>
          <cell r="BM29">
            <v>1.6</v>
          </cell>
          <cell r="BN29">
            <v>0.1</v>
          </cell>
        </row>
        <row r="30">
          <cell r="C30" t="str">
            <v>出口</v>
          </cell>
          <cell r="BC30">
            <v>7.2</v>
          </cell>
          <cell r="BD30">
            <v>7.6</v>
          </cell>
          <cell r="BE30">
            <v>8.8</v>
          </cell>
          <cell r="BF30">
            <v>7.7</v>
          </cell>
          <cell r="BG30">
            <v>-8.7</v>
          </cell>
          <cell r="BH30">
            <v>8</v>
          </cell>
          <cell r="BI30">
            <v>5.5</v>
          </cell>
          <cell r="BJ30">
            <v>6.1</v>
          </cell>
          <cell r="BK30">
            <v>4.6</v>
          </cell>
          <cell r="BL30">
            <v>5.8</v>
          </cell>
          <cell r="BM30">
            <v>6</v>
          </cell>
          <cell r="BN30">
            <v>3.2</v>
          </cell>
        </row>
        <row r="34">
          <cell r="Z34" t="str">
            <v>3季度</v>
          </cell>
          <cell r="AA34" t="str">
            <v>4季度</v>
          </cell>
          <cell r="AB34" t="str">
            <v>2018年1季度</v>
          </cell>
          <cell r="AC34" t="str">
            <v>2季度</v>
          </cell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</row>
        <row r="35">
          <cell r="C35" t="str">
            <v>GDP  </v>
          </cell>
          <cell r="Z35">
            <v>8.1</v>
          </cell>
          <cell r="AA35">
            <v>8.5</v>
          </cell>
          <cell r="AB35">
            <v>10.5</v>
          </cell>
          <cell r="AC35">
            <v>8.8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</row>
        <row r="36">
          <cell r="C36" t="str">
            <v>工业增加值</v>
          </cell>
          <cell r="Z36">
            <v>8</v>
          </cell>
          <cell r="AA36">
            <v>8.5</v>
          </cell>
          <cell r="AB36">
            <v>10</v>
          </cell>
          <cell r="AC36">
            <v>8.4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</row>
        <row r="37">
          <cell r="C37" t="str">
            <v>服务业增加值</v>
          </cell>
          <cell r="Z37">
            <v>9.2</v>
          </cell>
          <cell r="AA37">
            <v>9.6</v>
          </cell>
          <cell r="AB37">
            <v>9.9</v>
          </cell>
          <cell r="AC37">
            <v>9.3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</row>
        <row r="38">
          <cell r="C38" t="str">
            <v>城镇居民人均可支配收入</v>
          </cell>
          <cell r="Z38">
            <v>8.8</v>
          </cell>
          <cell r="AA38">
            <v>9.2</v>
          </cell>
          <cell r="AB38">
            <v>8.8</v>
          </cell>
          <cell r="AC38">
            <v>8.5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</row>
        <row r="39">
          <cell r="C39" t="str">
            <v>农村居民人均可支配收入</v>
          </cell>
          <cell r="Z39">
            <v>9.2</v>
          </cell>
          <cell r="AA39">
            <v>9.3</v>
          </cell>
          <cell r="AB39">
            <v>8.2</v>
          </cell>
          <cell r="AC39">
            <v>8.8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F19" t="str">
            <v>1-12月</v>
          </cell>
          <cell r="BG19" t="str">
            <v>2019年1-2月</v>
          </cell>
          <cell r="BH19" t="str">
            <v>1-3月</v>
          </cell>
          <cell r="BI19" t="str">
            <v>1-4月</v>
          </cell>
          <cell r="BJ19" t="str">
            <v>1-5月</v>
          </cell>
          <cell r="BK19" t="str">
            <v>1-6月</v>
          </cell>
          <cell r="BL19" t="str">
            <v>1-7月</v>
          </cell>
          <cell r="BM19" t="str">
            <v>1-8月</v>
          </cell>
          <cell r="BN19" t="str">
            <v>1-9月</v>
          </cell>
          <cell r="BO19" t="str">
            <v>1-10月</v>
          </cell>
          <cell r="BP19" t="str">
            <v>1-11月</v>
          </cell>
          <cell r="BQ19" t="str">
            <v>1-12月</v>
          </cell>
        </row>
        <row r="23">
          <cell r="C23" t="str">
            <v>规上工业营业收入</v>
          </cell>
          <cell r="BF23">
            <v>11.8</v>
          </cell>
          <cell r="BG23">
            <v>0.2</v>
          </cell>
          <cell r="BH23">
            <v>10.6</v>
          </cell>
          <cell r="BI23">
            <v>7.2</v>
          </cell>
          <cell r="BJ23">
            <v>6.7</v>
          </cell>
          <cell r="BK23">
            <v>5.6</v>
          </cell>
          <cell r="BL23">
            <v>4.5</v>
          </cell>
          <cell r="BM23">
            <v>2.9</v>
          </cell>
          <cell r="BN23">
            <v>1.7</v>
          </cell>
          <cell r="BO23">
            <v>1.3</v>
          </cell>
          <cell r="BP23">
            <v>1.9</v>
          </cell>
          <cell r="BQ23">
            <v>3.5</v>
          </cell>
        </row>
        <row r="24">
          <cell r="C24" t="str">
            <v>规上工业利税</v>
          </cell>
          <cell r="BF24">
            <v>-11.5</v>
          </cell>
          <cell r="BG24">
            <v>-3.8</v>
          </cell>
          <cell r="BH24">
            <v>18.5</v>
          </cell>
          <cell r="BI24">
            <v>8.2</v>
          </cell>
          <cell r="BJ24">
            <v>16.5</v>
          </cell>
          <cell r="BK24">
            <v>14.5</v>
          </cell>
          <cell r="BL24">
            <v>11</v>
          </cell>
          <cell r="BM24">
            <v>8.9</v>
          </cell>
          <cell r="BN24">
            <v>4.9</v>
          </cell>
          <cell r="BO24">
            <v>3</v>
          </cell>
          <cell r="BP24">
            <v>1.5</v>
          </cell>
          <cell r="BQ24">
            <v>4</v>
          </cell>
        </row>
        <row r="26">
          <cell r="C26" t="str">
            <v>规上工业能源消费量</v>
          </cell>
          <cell r="BF26">
            <v>3.5</v>
          </cell>
          <cell r="BG26">
            <v>-7.7</v>
          </cell>
          <cell r="BH26">
            <v>0.4</v>
          </cell>
          <cell r="BI26">
            <v>-0.3</v>
          </cell>
          <cell r="BJ26">
            <v>-11.2</v>
          </cell>
          <cell r="BK26">
            <v>-1</v>
          </cell>
          <cell r="BL26">
            <v>-0.9</v>
          </cell>
          <cell r="BM26">
            <v>-0.8</v>
          </cell>
          <cell r="BN26">
            <v>-0.6</v>
          </cell>
          <cell r="BO26">
            <v>-0.7</v>
          </cell>
          <cell r="BP26">
            <v>-0.2</v>
          </cell>
          <cell r="BQ26">
            <v>1</v>
          </cell>
        </row>
        <row r="27">
          <cell r="C27" t="str">
            <v>千吨以上</v>
          </cell>
          <cell r="BF27">
            <v>-1.3</v>
          </cell>
          <cell r="BG27">
            <v>-13.2</v>
          </cell>
          <cell r="BH27">
            <v>-3.8</v>
          </cell>
          <cell r="BI27">
            <v>-5.9</v>
          </cell>
          <cell r="BJ27">
            <v>-10.7</v>
          </cell>
          <cell r="BK27">
            <v>-5.6</v>
          </cell>
          <cell r="BL27">
            <v>-6</v>
          </cell>
          <cell r="BM27">
            <v>-5.3</v>
          </cell>
          <cell r="BN27">
            <v>-4.8</v>
          </cell>
          <cell r="BO27">
            <v>-5.1</v>
          </cell>
          <cell r="BP27">
            <v>-4.2</v>
          </cell>
          <cell r="BQ27">
            <v>-3.7</v>
          </cell>
        </row>
        <row r="28">
          <cell r="C28" t="str">
            <v>规上工业增加值率</v>
          </cell>
          <cell r="BF28">
            <v>15.5</v>
          </cell>
          <cell r="BG28">
            <v>15.4</v>
          </cell>
          <cell r="BH28">
            <v>14.9</v>
          </cell>
          <cell r="BI28">
            <v>15</v>
          </cell>
          <cell r="BJ28">
            <v>15.5</v>
          </cell>
          <cell r="BK28">
            <v>15.5</v>
          </cell>
          <cell r="BL28">
            <v>15.4</v>
          </cell>
          <cell r="BM28">
            <v>15.8</v>
          </cell>
          <cell r="BN28">
            <v>15.7</v>
          </cell>
          <cell r="BO28">
            <v>15.5</v>
          </cell>
          <cell r="BP28">
            <v>15.4</v>
          </cell>
          <cell r="BQ28">
            <v>15.2</v>
          </cell>
        </row>
        <row r="29">
          <cell r="C29" t="str">
            <v>进出口总额</v>
          </cell>
          <cell r="BF29">
            <v>5.4</v>
          </cell>
          <cell r="BG29">
            <v>-10.9</v>
          </cell>
          <cell r="BH29">
            <v>2.2</v>
          </cell>
          <cell r="BI29">
            <v>0.8</v>
          </cell>
          <cell r="BJ29">
            <v>1.6</v>
          </cell>
          <cell r="BK29">
            <v>-0.2</v>
          </cell>
          <cell r="BL29">
            <v>1.1</v>
          </cell>
          <cell r="BM29">
            <v>1.6</v>
          </cell>
          <cell r="BN29">
            <v>0.1</v>
          </cell>
          <cell r="BO29">
            <v>2.5</v>
          </cell>
          <cell r="BP29">
            <v>2.9</v>
          </cell>
          <cell r="BQ29">
            <v>4.4</v>
          </cell>
        </row>
        <row r="30">
          <cell r="C30" t="str">
            <v>出口</v>
          </cell>
          <cell r="BF30">
            <v>7.7</v>
          </cell>
          <cell r="BG30">
            <v>-8.7</v>
          </cell>
          <cell r="BH30">
            <v>8</v>
          </cell>
          <cell r="BI30">
            <v>5.5</v>
          </cell>
          <cell r="BJ30">
            <v>6.1</v>
          </cell>
          <cell r="BK30">
            <v>4.6</v>
          </cell>
          <cell r="BL30">
            <v>5.8</v>
          </cell>
          <cell r="BM30">
            <v>6</v>
          </cell>
          <cell r="BN30">
            <v>3.2</v>
          </cell>
          <cell r="BO30">
            <v>5.1</v>
          </cell>
          <cell r="BP30">
            <v>4</v>
          </cell>
          <cell r="BQ30">
            <v>5.3</v>
          </cell>
        </row>
        <row r="34">
          <cell r="AA34" t="str">
            <v>4季度</v>
          </cell>
          <cell r="AB34" t="str">
            <v>2018年1季度</v>
          </cell>
          <cell r="AC34" t="str">
            <v>2季度</v>
          </cell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  <cell r="AI34" t="str">
            <v>4季度</v>
          </cell>
        </row>
        <row r="35">
          <cell r="C35" t="str">
            <v>GDP  </v>
          </cell>
          <cell r="AA35">
            <v>8.5</v>
          </cell>
          <cell r="AB35">
            <v>10.5</v>
          </cell>
          <cell r="AC35">
            <v>8.8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  <cell r="AI35">
            <v>7.3</v>
          </cell>
        </row>
        <row r="36">
          <cell r="C36" t="str">
            <v>工业增加值</v>
          </cell>
          <cell r="AA36">
            <v>8.5</v>
          </cell>
          <cell r="AB36">
            <v>10</v>
          </cell>
          <cell r="AC36">
            <v>8.4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  <cell r="AI36">
            <v>8</v>
          </cell>
        </row>
        <row r="37">
          <cell r="C37" t="str">
            <v>服务业增加值</v>
          </cell>
          <cell r="AA37">
            <v>9.6</v>
          </cell>
          <cell r="AB37">
            <v>9.9</v>
          </cell>
          <cell r="AC37">
            <v>9.3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  <cell r="AI37">
            <v>7.6</v>
          </cell>
        </row>
        <row r="38">
          <cell r="C38" t="str">
            <v>城镇居民人均可支配收入</v>
          </cell>
          <cell r="AA38">
            <v>9.2</v>
          </cell>
          <cell r="AB38">
            <v>8.8</v>
          </cell>
          <cell r="AC38">
            <v>8.5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  <cell r="AI38">
            <v>8.9</v>
          </cell>
        </row>
        <row r="39">
          <cell r="C39" t="str">
            <v>农村居民人均可支配收入</v>
          </cell>
          <cell r="AA39">
            <v>9.3</v>
          </cell>
          <cell r="AB39">
            <v>8.2</v>
          </cell>
          <cell r="AC39">
            <v>8.8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  <cell r="AI39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G22" sqref="G22"/>
    </sheetView>
  </sheetViews>
  <sheetFormatPr defaultColWidth="8.00390625" defaultRowHeight="14.25"/>
  <cols>
    <col min="1" max="1" width="74.00390625" style="0" customWidth="1"/>
  </cols>
  <sheetData>
    <row r="1" ht="58.5" customHeight="1">
      <c r="A1" s="433" t="s">
        <v>0</v>
      </c>
    </row>
    <row r="2" ht="32.25" customHeight="1">
      <c r="A2" s="434" t="s">
        <v>1</v>
      </c>
    </row>
    <row r="3" ht="96.75" customHeight="1">
      <c r="A3" s="434" t="s">
        <v>2</v>
      </c>
    </row>
    <row r="4" ht="24.75" customHeight="1">
      <c r="A4" s="434" t="s">
        <v>3</v>
      </c>
    </row>
    <row r="5" ht="24.75" customHeight="1">
      <c r="A5" s="434" t="s">
        <v>4</v>
      </c>
    </row>
    <row r="6" ht="24.75" customHeight="1">
      <c r="A6" s="434" t="s">
        <v>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90" zoomScaleNormal="90" workbookViewId="0" topLeftCell="A1">
      <selection activeCell="I6" sqref="I6"/>
    </sheetView>
  </sheetViews>
  <sheetFormatPr defaultColWidth="8.00390625" defaultRowHeight="14.25"/>
  <cols>
    <col min="1" max="1" width="28.375" style="0" customWidth="1"/>
    <col min="2" max="2" width="9.875" style="0" customWidth="1"/>
    <col min="3" max="3" width="15.875" style="0" customWidth="1"/>
    <col min="4" max="4" width="16.50390625" style="0" customWidth="1"/>
  </cols>
  <sheetData>
    <row r="1" spans="1:4" ht="57.75" customHeight="1">
      <c r="A1" s="443" t="s">
        <v>186</v>
      </c>
      <c r="B1" s="443"/>
      <c r="C1" s="453"/>
      <c r="D1" s="453"/>
    </row>
    <row r="2" spans="1:4" ht="30" customHeight="1">
      <c r="A2" s="274"/>
      <c r="B2" s="274" t="s">
        <v>33</v>
      </c>
      <c r="C2" s="144" t="s">
        <v>34</v>
      </c>
      <c r="D2" s="145" t="s">
        <v>35</v>
      </c>
    </row>
    <row r="3" spans="1:4" ht="24.75" customHeight="1">
      <c r="A3" s="286" t="s">
        <v>187</v>
      </c>
      <c r="B3" s="287" t="s">
        <v>188</v>
      </c>
      <c r="C3" s="288">
        <v>109277</v>
      </c>
      <c r="D3" s="289">
        <v>3.6</v>
      </c>
    </row>
    <row r="4" spans="1:4" ht="24.75" customHeight="1">
      <c r="A4" s="286" t="s">
        <v>189</v>
      </c>
      <c r="B4" s="287" t="s">
        <v>188</v>
      </c>
      <c r="C4" s="290">
        <v>193194</v>
      </c>
      <c r="D4" s="291">
        <v>3.6</v>
      </c>
    </row>
    <row r="5" spans="1:4" ht="24.75" customHeight="1">
      <c r="A5" s="292" t="s">
        <v>190</v>
      </c>
      <c r="B5" s="287" t="s">
        <v>188</v>
      </c>
      <c r="C5" s="290">
        <v>38868</v>
      </c>
      <c r="D5" s="291">
        <v>1.6</v>
      </c>
    </row>
    <row r="6" spans="1:4" ht="24.75" customHeight="1">
      <c r="A6" s="292" t="s">
        <v>191</v>
      </c>
      <c r="B6" s="287" t="s">
        <v>188</v>
      </c>
      <c r="C6" s="290">
        <v>233</v>
      </c>
      <c r="D6" s="291">
        <v>0</v>
      </c>
    </row>
    <row r="7" spans="1:4" ht="24.75" customHeight="1">
      <c r="A7" s="292" t="s">
        <v>192</v>
      </c>
      <c r="B7" s="287" t="s">
        <v>188</v>
      </c>
      <c r="C7" s="290">
        <v>53765</v>
      </c>
      <c r="D7" s="291">
        <v>-0.8</v>
      </c>
    </row>
    <row r="8" spans="1:4" ht="24.75" customHeight="1">
      <c r="A8" s="292" t="s">
        <v>193</v>
      </c>
      <c r="B8" s="287" t="s">
        <v>188</v>
      </c>
      <c r="C8" s="290">
        <v>76073</v>
      </c>
      <c r="D8" s="291">
        <v>7.4</v>
      </c>
    </row>
    <row r="9" spans="1:4" ht="24.75" customHeight="1">
      <c r="A9" s="292" t="s">
        <v>194</v>
      </c>
      <c r="B9" s="287" t="s">
        <v>188</v>
      </c>
      <c r="C9" s="290">
        <v>24255</v>
      </c>
      <c r="D9" s="293">
        <v>5.1</v>
      </c>
    </row>
    <row r="10" spans="1:4" ht="24.75" customHeight="1">
      <c r="A10" s="294" t="s">
        <v>195</v>
      </c>
      <c r="B10" s="295"/>
      <c r="C10" s="296"/>
      <c r="D10" s="293"/>
    </row>
    <row r="11" spans="1:4" ht="24.75" customHeight="1">
      <c r="A11" s="297" t="s">
        <v>196</v>
      </c>
      <c r="B11" s="295" t="s">
        <v>197</v>
      </c>
      <c r="C11" s="290">
        <v>136806</v>
      </c>
      <c r="D11" s="291">
        <v>-2.1</v>
      </c>
    </row>
    <row r="12" spans="1:4" ht="24.75" customHeight="1">
      <c r="A12" s="297" t="s">
        <v>198</v>
      </c>
      <c r="B12" s="295" t="s">
        <v>197</v>
      </c>
      <c r="C12" s="290">
        <v>57908</v>
      </c>
      <c r="D12" s="291">
        <v>2.1</v>
      </c>
    </row>
    <row r="13" spans="1:4" ht="24.75" customHeight="1">
      <c r="A13" s="297" t="s">
        <v>199</v>
      </c>
      <c r="B13" s="295" t="s">
        <v>197</v>
      </c>
      <c r="C13" s="290">
        <v>9569</v>
      </c>
      <c r="D13" s="291">
        <v>15.5</v>
      </c>
    </row>
    <row r="14" spans="1:4" ht="24.75" customHeight="1">
      <c r="A14" s="294" t="s">
        <v>200</v>
      </c>
      <c r="B14" s="295"/>
      <c r="C14" s="290"/>
      <c r="D14" s="293"/>
    </row>
    <row r="15" spans="1:4" ht="24.75" customHeight="1">
      <c r="A15" s="297" t="s">
        <v>201</v>
      </c>
      <c r="B15" s="295" t="s">
        <v>202</v>
      </c>
      <c r="C15" s="290">
        <v>3.62</v>
      </c>
      <c r="D15" s="293">
        <v>9.6</v>
      </c>
    </row>
    <row r="16" spans="1:4" ht="24.75" customHeight="1">
      <c r="A16" s="297" t="s">
        <v>203</v>
      </c>
      <c r="B16" s="295" t="s">
        <v>204</v>
      </c>
      <c r="C16" s="290">
        <v>684.76</v>
      </c>
      <c r="D16" s="293">
        <v>14.6</v>
      </c>
    </row>
    <row r="17" spans="1:4" ht="24.75" customHeight="1">
      <c r="A17" s="297" t="s">
        <v>205</v>
      </c>
      <c r="B17" s="298" t="s">
        <v>206</v>
      </c>
      <c r="C17" s="290">
        <v>8.33</v>
      </c>
      <c r="D17" s="293">
        <v>13.6</v>
      </c>
    </row>
    <row r="18" spans="1:4" ht="24.75" customHeight="1">
      <c r="A18" s="297" t="s">
        <v>207</v>
      </c>
      <c r="B18" s="298" t="s">
        <v>208</v>
      </c>
      <c r="C18" s="290">
        <v>13118</v>
      </c>
      <c r="D18" s="293">
        <v>8.1</v>
      </c>
    </row>
    <row r="19" spans="1:4" ht="24.75" customHeight="1">
      <c r="A19" s="297" t="s">
        <v>209</v>
      </c>
      <c r="B19" s="298" t="s">
        <v>208</v>
      </c>
      <c r="C19" s="290">
        <v>3796</v>
      </c>
      <c r="D19" s="293">
        <v>1.2</v>
      </c>
    </row>
    <row r="20" spans="1:4" ht="24.75" customHeight="1">
      <c r="A20" s="299" t="s">
        <v>210</v>
      </c>
      <c r="B20" s="300" t="s">
        <v>208</v>
      </c>
      <c r="C20" s="301">
        <v>59450</v>
      </c>
      <c r="D20" s="285">
        <v>10.9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3">
      <selection activeCell="N38" sqref="N38"/>
    </sheetView>
  </sheetViews>
  <sheetFormatPr defaultColWidth="8.25390625" defaultRowHeight="14.25"/>
  <cols>
    <col min="1" max="2" width="20.50390625" style="272" customWidth="1"/>
    <col min="3" max="3" width="20.50390625" style="273" customWidth="1"/>
  </cols>
  <sheetData>
    <row r="1" spans="1:3" ht="46.5" customHeight="1">
      <c r="A1" s="443" t="s">
        <v>211</v>
      </c>
      <c r="B1" s="453"/>
      <c r="C1" s="453"/>
    </row>
    <row r="2" spans="1:3" ht="30.75" customHeight="1">
      <c r="A2" s="274"/>
      <c r="B2" s="275" t="s">
        <v>34</v>
      </c>
      <c r="C2" s="94" t="s">
        <v>35</v>
      </c>
    </row>
    <row r="3" spans="1:3" ht="21" customHeight="1">
      <c r="A3" s="276" t="s">
        <v>50</v>
      </c>
      <c r="B3" s="277"/>
      <c r="C3" s="278"/>
    </row>
    <row r="4" spans="1:3" ht="21" customHeight="1">
      <c r="A4" s="279" t="s">
        <v>212</v>
      </c>
      <c r="B4" s="280">
        <v>691466</v>
      </c>
      <c r="C4" s="58">
        <v>28.53</v>
      </c>
    </row>
    <row r="5" spans="1:3" ht="21" customHeight="1">
      <c r="A5" s="281" t="s">
        <v>213</v>
      </c>
      <c r="B5" s="280">
        <v>188771</v>
      </c>
      <c r="C5" s="58">
        <v>16.49</v>
      </c>
    </row>
    <row r="6" spans="1:3" ht="21" customHeight="1">
      <c r="A6" s="281" t="s">
        <v>214</v>
      </c>
      <c r="B6" s="280">
        <v>76234</v>
      </c>
      <c r="C6" s="58">
        <v>36.01</v>
      </c>
    </row>
    <row r="7" spans="1:3" ht="21" customHeight="1">
      <c r="A7" s="281" t="s">
        <v>215</v>
      </c>
      <c r="B7" s="280">
        <v>63084</v>
      </c>
      <c r="C7" s="58">
        <v>36.01</v>
      </c>
    </row>
    <row r="8" spans="1:3" ht="21" customHeight="1">
      <c r="A8" s="281" t="s">
        <v>216</v>
      </c>
      <c r="B8" s="280">
        <v>164943</v>
      </c>
      <c r="C8" s="58">
        <v>49.51</v>
      </c>
    </row>
    <row r="9" spans="1:3" ht="21" customHeight="1">
      <c r="A9" s="281" t="s">
        <v>217</v>
      </c>
      <c r="B9" s="280">
        <v>67089</v>
      </c>
      <c r="C9" s="58">
        <v>36.39</v>
      </c>
    </row>
    <row r="10" spans="1:3" ht="21" customHeight="1">
      <c r="A10" s="281" t="s">
        <v>218</v>
      </c>
      <c r="B10" s="280">
        <v>75343</v>
      </c>
      <c r="C10" s="58">
        <v>14.08</v>
      </c>
    </row>
    <row r="11" spans="1:3" ht="21" customHeight="1">
      <c r="A11" s="281" t="s">
        <v>219</v>
      </c>
      <c r="B11" s="280">
        <v>6952</v>
      </c>
      <c r="C11" s="58">
        <v>-16.39</v>
      </c>
    </row>
    <row r="12" spans="1:3" ht="21" customHeight="1">
      <c r="A12" s="281" t="s">
        <v>220</v>
      </c>
      <c r="B12" s="280">
        <v>21903</v>
      </c>
      <c r="C12" s="58">
        <v>33.17</v>
      </c>
    </row>
    <row r="13" spans="1:3" ht="21" customHeight="1">
      <c r="A13" s="281" t="s">
        <v>221</v>
      </c>
      <c r="B13" s="280">
        <v>8760</v>
      </c>
      <c r="C13" s="58">
        <v>42.04</v>
      </c>
    </row>
    <row r="14" spans="1:3" ht="21" customHeight="1">
      <c r="A14" s="281" t="s">
        <v>222</v>
      </c>
      <c r="B14" s="280">
        <v>18386</v>
      </c>
      <c r="C14" s="282">
        <v>8.19</v>
      </c>
    </row>
    <row r="15" spans="1:3" ht="21" customHeight="1">
      <c r="A15" s="276" t="s">
        <v>223</v>
      </c>
      <c r="B15" s="283"/>
      <c r="C15" s="278"/>
    </row>
    <row r="16" spans="1:3" ht="21" customHeight="1">
      <c r="A16" s="279" t="s">
        <v>212</v>
      </c>
      <c r="B16" s="280">
        <v>593215</v>
      </c>
      <c r="C16" s="58">
        <v>24.9</v>
      </c>
    </row>
    <row r="17" spans="1:3" ht="21" customHeight="1">
      <c r="A17" s="281" t="s">
        <v>213</v>
      </c>
      <c r="B17" s="280">
        <v>167836</v>
      </c>
      <c r="C17" s="58">
        <v>19.99</v>
      </c>
    </row>
    <row r="18" spans="1:3" ht="21" customHeight="1">
      <c r="A18" s="281" t="s">
        <v>214</v>
      </c>
      <c r="B18" s="280">
        <v>55803</v>
      </c>
      <c r="C18" s="58">
        <v>45.88</v>
      </c>
    </row>
    <row r="19" spans="1:3" ht="21" customHeight="1">
      <c r="A19" s="281" t="s">
        <v>215</v>
      </c>
      <c r="B19" s="280">
        <v>60830</v>
      </c>
      <c r="C19" s="58">
        <v>32.9</v>
      </c>
    </row>
    <row r="20" spans="1:3" ht="21" customHeight="1">
      <c r="A20" s="281" t="s">
        <v>216</v>
      </c>
      <c r="B20" s="280">
        <v>121647</v>
      </c>
      <c r="C20" s="58">
        <v>22.68</v>
      </c>
    </row>
    <row r="21" spans="1:3" ht="21" customHeight="1">
      <c r="A21" s="281" t="s">
        <v>217</v>
      </c>
      <c r="B21" s="280">
        <v>66696</v>
      </c>
      <c r="C21" s="58">
        <v>37.22</v>
      </c>
    </row>
    <row r="22" spans="1:3" ht="21" customHeight="1">
      <c r="A22" s="281" t="s">
        <v>218</v>
      </c>
      <c r="B22" s="280">
        <v>72785</v>
      </c>
      <c r="C22" s="58">
        <v>11.14</v>
      </c>
    </row>
    <row r="23" spans="1:3" ht="21" customHeight="1">
      <c r="A23" s="281" t="s">
        <v>219</v>
      </c>
      <c r="B23" s="280">
        <v>6466</v>
      </c>
      <c r="C23" s="58">
        <v>23.88</v>
      </c>
    </row>
    <row r="24" spans="1:3" ht="21" customHeight="1">
      <c r="A24" s="281" t="s">
        <v>220</v>
      </c>
      <c r="B24" s="280">
        <v>14115</v>
      </c>
      <c r="C24" s="58">
        <v>49.14</v>
      </c>
    </row>
    <row r="25" spans="1:3" ht="21" customHeight="1">
      <c r="A25" s="281" t="s">
        <v>221</v>
      </c>
      <c r="B25" s="280">
        <v>8760</v>
      </c>
      <c r="C25" s="58">
        <v>43.3</v>
      </c>
    </row>
    <row r="26" spans="1:3" ht="21" customHeight="1">
      <c r="A26" s="214" t="s">
        <v>222</v>
      </c>
      <c r="B26" s="284">
        <v>18277</v>
      </c>
      <c r="C26" s="285">
        <v>7.55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workbookViewId="0" topLeftCell="A1">
      <selection activeCell="C4" sqref="C4:C13"/>
    </sheetView>
  </sheetViews>
  <sheetFormatPr defaultColWidth="8.25390625" defaultRowHeight="14.25"/>
  <cols>
    <col min="1" max="1" width="27.125" style="179" customWidth="1"/>
    <col min="2" max="2" width="16.75390625" style="179" customWidth="1"/>
    <col min="3" max="3" width="16.00390625" style="269" customWidth="1"/>
    <col min="4" max="4" width="14.25390625" style="181" bestFit="1" customWidth="1"/>
    <col min="5" max="16384" width="8.25390625" style="179" customWidth="1"/>
  </cols>
  <sheetData>
    <row r="1" spans="1:7" ht="42" customHeight="1">
      <c r="A1" s="454" t="s">
        <v>224</v>
      </c>
      <c r="B1" s="455"/>
      <c r="C1" s="455"/>
      <c r="E1" s="181"/>
      <c r="F1" s="181"/>
      <c r="G1" s="181"/>
    </row>
    <row r="2" spans="1:7" ht="36.75" customHeight="1">
      <c r="A2" s="254"/>
      <c r="B2" s="255" t="s">
        <v>34</v>
      </c>
      <c r="C2" s="270" t="s">
        <v>35</v>
      </c>
      <c r="E2" s="181"/>
      <c r="F2" s="181"/>
      <c r="G2" s="181"/>
    </row>
    <row r="3" spans="1:7" ht="36.75" customHeight="1">
      <c r="A3" s="257" t="s">
        <v>225</v>
      </c>
      <c r="B3" s="258"/>
      <c r="C3" s="271"/>
      <c r="E3" s="181"/>
      <c r="F3" s="181"/>
      <c r="G3" s="181"/>
    </row>
    <row r="4" spans="1:7" ht="36.75" customHeight="1">
      <c r="A4" s="257" t="s">
        <v>226</v>
      </c>
      <c r="B4" s="266">
        <v>244508.636</v>
      </c>
      <c r="C4" s="267">
        <v>-3.9503130308029766</v>
      </c>
      <c r="E4" s="181"/>
      <c r="F4" s="181"/>
      <c r="G4" s="181"/>
    </row>
    <row r="5" spans="1:7" ht="36.75" customHeight="1">
      <c r="A5" s="262" t="s">
        <v>214</v>
      </c>
      <c r="B5" s="268">
        <v>65540.68849999999</v>
      </c>
      <c r="C5" s="267">
        <v>-2.9752393946459343</v>
      </c>
      <c r="E5" s="181"/>
      <c r="F5" s="181"/>
      <c r="G5" s="181"/>
    </row>
    <row r="6" spans="1:7" ht="36.75" customHeight="1">
      <c r="A6" s="262" t="s">
        <v>215</v>
      </c>
      <c r="B6" s="268">
        <v>37613.4884</v>
      </c>
      <c r="C6" s="267">
        <v>-4.7603365236252415</v>
      </c>
      <c r="E6" s="181"/>
      <c r="F6" s="181"/>
      <c r="G6" s="181"/>
    </row>
    <row r="7" spans="1:3" ht="36.75" customHeight="1">
      <c r="A7" s="262" t="s">
        <v>216</v>
      </c>
      <c r="B7" s="268">
        <v>33064.8641</v>
      </c>
      <c r="C7" s="267">
        <v>-2.032884518153266</v>
      </c>
    </row>
    <row r="8" spans="1:3" ht="36.75" customHeight="1">
      <c r="A8" s="262" t="s">
        <v>217</v>
      </c>
      <c r="B8" s="268">
        <v>25198.9472</v>
      </c>
      <c r="C8" s="267">
        <v>-1.3864262402773608</v>
      </c>
    </row>
    <row r="9" spans="1:3" ht="36.75" customHeight="1">
      <c r="A9" s="262" t="s">
        <v>218</v>
      </c>
      <c r="B9" s="268">
        <v>36914.1325</v>
      </c>
      <c r="C9" s="267">
        <v>-1.0843211199677794</v>
      </c>
    </row>
    <row r="10" spans="1:3" ht="36.75" customHeight="1">
      <c r="A10" s="262" t="s">
        <v>219</v>
      </c>
      <c r="B10" s="268">
        <v>12489.9674</v>
      </c>
      <c r="C10" s="267">
        <v>-9.022755507763291</v>
      </c>
    </row>
    <row r="11" spans="1:3" ht="36.75" customHeight="1">
      <c r="A11" s="262" t="s">
        <v>220</v>
      </c>
      <c r="B11" s="268">
        <v>15498.2388</v>
      </c>
      <c r="C11" s="267">
        <v>-17.522073002697113</v>
      </c>
    </row>
    <row r="12" spans="1:3" ht="36.75" customHeight="1">
      <c r="A12" s="262" t="s">
        <v>221</v>
      </c>
      <c r="B12" s="268">
        <v>10599.892199999998</v>
      </c>
      <c r="C12" s="267">
        <v>5.887304075028421</v>
      </c>
    </row>
    <row r="13" spans="1:3" ht="36.75" customHeight="1">
      <c r="A13" s="262" t="s">
        <v>222</v>
      </c>
      <c r="B13" s="268">
        <v>7588.4169</v>
      </c>
      <c r="C13" s="267">
        <v>-9.31376748722722</v>
      </c>
    </row>
    <row r="14" spans="1:3" ht="30" customHeight="1">
      <c r="A14" s="456"/>
      <c r="B14" s="457"/>
      <c r="C14" s="456"/>
    </row>
  </sheetData>
  <sheetProtection/>
  <mergeCells count="2">
    <mergeCell ref="A1:C1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25"/>
  <sheetViews>
    <sheetView zoomScaleSheetLayoutView="100" workbookViewId="0" topLeftCell="A1">
      <selection activeCell="E18" sqref="E18"/>
    </sheetView>
  </sheetViews>
  <sheetFormatPr defaultColWidth="8.25390625" defaultRowHeight="14.25"/>
  <cols>
    <col min="1" max="1" width="27.125" style="179" customWidth="1"/>
    <col min="2" max="2" width="16.75390625" style="179" customWidth="1"/>
    <col min="3" max="3" width="14.375" style="179" customWidth="1"/>
    <col min="4" max="4" width="10.625" style="181" customWidth="1"/>
    <col min="5" max="16384" width="8.25390625" style="179" customWidth="1"/>
  </cols>
  <sheetData>
    <row r="1" spans="1:7" ht="42" customHeight="1">
      <c r="A1" s="454" t="s">
        <v>227</v>
      </c>
      <c r="B1" s="455"/>
      <c r="C1" s="455"/>
      <c r="E1" s="181"/>
      <c r="F1" s="181"/>
      <c r="G1" s="181"/>
    </row>
    <row r="2" spans="1:7" ht="34.5" customHeight="1">
      <c r="A2" s="254"/>
      <c r="B2" s="255" t="s">
        <v>34</v>
      </c>
      <c r="C2" s="256" t="s">
        <v>35</v>
      </c>
      <c r="E2" s="181"/>
      <c r="F2" s="181"/>
      <c r="G2" s="181"/>
    </row>
    <row r="3" spans="1:7" ht="19.5" customHeight="1">
      <c r="A3" s="257" t="s">
        <v>228</v>
      </c>
      <c r="B3" s="258"/>
      <c r="C3" s="259"/>
      <c r="E3" s="181"/>
      <c r="F3" s="181"/>
      <c r="G3" s="181"/>
    </row>
    <row r="4" spans="1:7" ht="19.5" customHeight="1">
      <c r="A4" s="257" t="s">
        <v>226</v>
      </c>
      <c r="B4" s="260">
        <v>184041.65559999997</v>
      </c>
      <c r="C4" s="261">
        <v>-5.880911355876295</v>
      </c>
      <c r="E4" s="181"/>
      <c r="F4" s="181"/>
      <c r="G4" s="181"/>
    </row>
    <row r="5" spans="1:7" ht="19.5" customHeight="1">
      <c r="A5" s="262" t="s">
        <v>214</v>
      </c>
      <c r="B5" s="263">
        <v>36744.2824</v>
      </c>
      <c r="C5" s="264">
        <v>-6.576763273002328</v>
      </c>
      <c r="E5" s="181"/>
      <c r="F5" s="181"/>
      <c r="G5" s="181"/>
    </row>
    <row r="6" spans="1:7" ht="19.5" customHeight="1">
      <c r="A6" s="262" t="s">
        <v>215</v>
      </c>
      <c r="B6" s="263">
        <v>30219.707199999997</v>
      </c>
      <c r="C6" s="264">
        <v>-6.5467950398343415</v>
      </c>
      <c r="E6" s="181"/>
      <c r="F6" s="181"/>
      <c r="G6" s="181"/>
    </row>
    <row r="7" spans="1:3" ht="19.5" customHeight="1">
      <c r="A7" s="262" t="s">
        <v>216</v>
      </c>
      <c r="B7" s="263">
        <v>27438.1507</v>
      </c>
      <c r="C7" s="264">
        <v>-2.841493243331872</v>
      </c>
    </row>
    <row r="8" spans="1:3" ht="19.5" customHeight="1">
      <c r="A8" s="262" t="s">
        <v>217</v>
      </c>
      <c r="B8" s="263">
        <v>18877.0291</v>
      </c>
      <c r="C8" s="264">
        <v>-3.8146416380694603</v>
      </c>
    </row>
    <row r="9" spans="1:3" ht="19.5" customHeight="1">
      <c r="A9" s="262" t="s">
        <v>218</v>
      </c>
      <c r="B9" s="263">
        <v>31903.9289</v>
      </c>
      <c r="C9" s="264">
        <v>-2.2037075256680194</v>
      </c>
    </row>
    <row r="10" spans="1:3" ht="19.5" customHeight="1">
      <c r="A10" s="262" t="s">
        <v>219</v>
      </c>
      <c r="B10" s="263">
        <v>10329.6423</v>
      </c>
      <c r="C10" s="264">
        <v>-10.883741753570531</v>
      </c>
    </row>
    <row r="11" spans="1:3" ht="19.5" customHeight="1">
      <c r="A11" s="262" t="s">
        <v>220</v>
      </c>
      <c r="B11" s="263">
        <v>13465.3353</v>
      </c>
      <c r="C11" s="264">
        <v>-19.658253875147203</v>
      </c>
    </row>
    <row r="12" spans="1:3" ht="19.5" customHeight="1">
      <c r="A12" s="262" t="s">
        <v>221</v>
      </c>
      <c r="B12" s="263">
        <v>8566.6403</v>
      </c>
      <c r="C12" s="264">
        <v>8.518805209851</v>
      </c>
    </row>
    <row r="13" spans="1:3" ht="19.5" customHeight="1">
      <c r="A13" s="262" t="s">
        <v>222</v>
      </c>
      <c r="B13" s="263">
        <v>6496.939399999999</v>
      </c>
      <c r="C13" s="264">
        <v>-8.993706275476876</v>
      </c>
    </row>
    <row r="14" spans="1:3" ht="19.5" customHeight="1">
      <c r="A14" s="257" t="s">
        <v>229</v>
      </c>
      <c r="B14" s="258"/>
      <c r="C14" s="259"/>
    </row>
    <row r="15" spans="1:3" ht="19.5" customHeight="1">
      <c r="A15" s="265" t="s">
        <v>226</v>
      </c>
      <c r="B15" s="266">
        <v>20728.4919</v>
      </c>
      <c r="C15" s="267">
        <v>25.51666247439983</v>
      </c>
    </row>
    <row r="16" spans="1:3" ht="19.5" customHeight="1">
      <c r="A16" s="262" t="s">
        <v>214</v>
      </c>
      <c r="B16" s="268">
        <v>13095.724299999998</v>
      </c>
      <c r="C16" s="267">
        <v>21.440084382234325</v>
      </c>
    </row>
    <row r="17" spans="1:3" ht="19.5" customHeight="1">
      <c r="A17" s="262" t="s">
        <v>215</v>
      </c>
      <c r="B17" s="268">
        <v>2040.3933000000002</v>
      </c>
      <c r="C17" s="267">
        <v>32.35531017747828</v>
      </c>
    </row>
    <row r="18" spans="1:3" ht="19.5" customHeight="1">
      <c r="A18" s="262" t="s">
        <v>216</v>
      </c>
      <c r="B18" s="268">
        <v>1627.2752</v>
      </c>
      <c r="C18" s="267">
        <v>17.622901288645632</v>
      </c>
    </row>
    <row r="19" spans="1:3" ht="19.5" customHeight="1">
      <c r="A19" s="262" t="s">
        <v>217</v>
      </c>
      <c r="B19" s="268">
        <v>1278.3700000000001</v>
      </c>
      <c r="C19" s="267">
        <v>35.29852419121144</v>
      </c>
    </row>
    <row r="20" spans="1:3" ht="19.5" customHeight="1">
      <c r="A20" s="262" t="s">
        <v>218</v>
      </c>
      <c r="B20" s="268">
        <v>1085.7123000000001</v>
      </c>
      <c r="C20" s="267">
        <v>55.624321382012056</v>
      </c>
    </row>
    <row r="21" spans="1:3" ht="19.5" customHeight="1">
      <c r="A21" s="262" t="s">
        <v>219</v>
      </c>
      <c r="B21" s="268">
        <v>544.427</v>
      </c>
      <c r="C21" s="267">
        <v>41.51039519574719</v>
      </c>
    </row>
    <row r="22" spans="1:3" ht="19.5" customHeight="1">
      <c r="A22" s="262" t="s">
        <v>220</v>
      </c>
      <c r="B22" s="268">
        <v>638.6737</v>
      </c>
      <c r="C22" s="180">
        <v>24.004944092572433</v>
      </c>
    </row>
    <row r="23" spans="1:3" ht="19.5" customHeight="1">
      <c r="A23" s="262" t="s">
        <v>221</v>
      </c>
      <c r="B23" s="268">
        <v>192.6325</v>
      </c>
      <c r="C23" s="180">
        <v>43.12690673652892</v>
      </c>
    </row>
    <row r="24" spans="1:3" ht="19.5" customHeight="1">
      <c r="A24" s="262" t="s">
        <v>222</v>
      </c>
      <c r="B24" s="268">
        <v>225.28360000000004</v>
      </c>
      <c r="C24" s="267">
        <v>74.75061512350565</v>
      </c>
    </row>
    <row r="25" spans="1:3" ht="30" customHeight="1">
      <c r="A25" s="456"/>
      <c r="B25" s="457"/>
      <c r="C25" s="456"/>
    </row>
  </sheetData>
  <sheetProtection/>
  <mergeCells count="2">
    <mergeCell ref="A1:C1"/>
    <mergeCell ref="A25:C25"/>
  </mergeCells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workbookViewId="0" topLeftCell="A10">
      <selection activeCell="E6" sqref="E6"/>
    </sheetView>
  </sheetViews>
  <sheetFormatPr defaultColWidth="8.25390625" defaultRowHeight="14.25"/>
  <cols>
    <col min="1" max="1" width="36.25390625" style="112" customWidth="1"/>
    <col min="2" max="3" width="17.125" style="112" customWidth="1"/>
    <col min="4" max="4" width="8.25390625" style="113" customWidth="1"/>
    <col min="5" max="5" width="8.25390625" style="112" customWidth="1"/>
    <col min="6" max="16384" width="8.25390625" style="112" customWidth="1"/>
  </cols>
  <sheetData>
    <row r="1" spans="1:3" ht="63" customHeight="1">
      <c r="A1" s="446" t="s">
        <v>230</v>
      </c>
      <c r="B1" s="446"/>
      <c r="C1" s="458"/>
    </row>
    <row r="2" spans="1:3" ht="40.5" customHeight="1">
      <c r="A2" s="241"/>
      <c r="B2" s="251" t="s">
        <v>34</v>
      </c>
      <c r="C2" s="184" t="s">
        <v>35</v>
      </c>
    </row>
    <row r="3" spans="1:6" ht="40.5" customHeight="1">
      <c r="A3" s="245" t="s">
        <v>42</v>
      </c>
      <c r="B3" s="252"/>
      <c r="C3" s="253"/>
      <c r="E3" s="113"/>
      <c r="F3" s="113"/>
    </row>
    <row r="4" spans="1:7" ht="40.5" customHeight="1">
      <c r="A4" s="245" t="s">
        <v>212</v>
      </c>
      <c r="B4" s="225">
        <v>4847232</v>
      </c>
      <c r="C4" s="206">
        <v>-2.7</v>
      </c>
      <c r="D4" s="157"/>
      <c r="E4"/>
      <c r="F4"/>
      <c r="G4"/>
    </row>
    <row r="5" spans="1:7" ht="40.5" customHeight="1">
      <c r="A5" s="246" t="s">
        <v>213</v>
      </c>
      <c r="B5" s="225">
        <v>1457448</v>
      </c>
      <c r="C5" s="206">
        <v>-0.3</v>
      </c>
      <c r="D5" s="157"/>
      <c r="E5"/>
      <c r="F5"/>
      <c r="G5"/>
    </row>
    <row r="6" spans="1:7" ht="40.5" customHeight="1">
      <c r="A6" s="246" t="s">
        <v>214</v>
      </c>
      <c r="B6" s="225">
        <v>315480</v>
      </c>
      <c r="C6" s="206">
        <v>-13.9</v>
      </c>
      <c r="D6" s="157"/>
      <c r="E6"/>
      <c r="F6"/>
      <c r="G6"/>
    </row>
    <row r="7" spans="1:7" ht="40.5" customHeight="1">
      <c r="A7" s="246" t="s">
        <v>215</v>
      </c>
      <c r="B7" s="225">
        <v>951220</v>
      </c>
      <c r="C7" s="206">
        <v>5.4</v>
      </c>
      <c r="D7" s="157"/>
      <c r="E7"/>
      <c r="F7"/>
      <c r="G7"/>
    </row>
    <row r="8" spans="1:7" ht="40.5" customHeight="1">
      <c r="A8" s="246" t="s">
        <v>216</v>
      </c>
      <c r="B8" s="225">
        <v>654519</v>
      </c>
      <c r="C8" s="206">
        <v>-4.1</v>
      </c>
      <c r="D8" s="157"/>
      <c r="E8"/>
      <c r="F8"/>
      <c r="G8"/>
    </row>
    <row r="9" spans="1:7" ht="40.5" customHeight="1">
      <c r="A9" s="246" t="s">
        <v>217</v>
      </c>
      <c r="B9" s="225">
        <v>347960</v>
      </c>
      <c r="C9" s="206">
        <v>-10.1</v>
      </c>
      <c r="D9" s="157"/>
      <c r="E9"/>
      <c r="F9"/>
      <c r="G9"/>
    </row>
    <row r="10" spans="1:7" ht="40.5" customHeight="1">
      <c r="A10" s="246" t="s">
        <v>218</v>
      </c>
      <c r="B10" s="225">
        <v>455031</v>
      </c>
      <c r="C10" s="206">
        <v>-11.9</v>
      </c>
      <c r="D10" s="157"/>
      <c r="E10"/>
      <c r="F10"/>
      <c r="G10"/>
    </row>
    <row r="11" spans="1:7" ht="40.5" customHeight="1">
      <c r="A11" s="246" t="s">
        <v>219</v>
      </c>
      <c r="B11" s="225">
        <v>172075</v>
      </c>
      <c r="C11" s="206">
        <v>3.3</v>
      </c>
      <c r="D11" s="157"/>
      <c r="E11"/>
      <c r="F11"/>
      <c r="G11"/>
    </row>
    <row r="12" spans="1:7" ht="40.5" customHeight="1">
      <c r="A12" s="246" t="s">
        <v>220</v>
      </c>
      <c r="B12" s="225">
        <v>294254</v>
      </c>
      <c r="C12" s="206">
        <v>-6.8</v>
      </c>
      <c r="D12" s="157"/>
      <c r="E12"/>
      <c r="F12"/>
      <c r="G12"/>
    </row>
    <row r="13" spans="1:7" ht="40.5" customHeight="1">
      <c r="A13" s="246" t="s">
        <v>221</v>
      </c>
      <c r="B13" s="225">
        <v>125686</v>
      </c>
      <c r="C13" s="206">
        <v>16.8</v>
      </c>
      <c r="D13" s="157"/>
      <c r="E13"/>
      <c r="F13"/>
      <c r="G13"/>
    </row>
    <row r="14" spans="1:7" ht="40.5" customHeight="1">
      <c r="A14" s="250" t="s">
        <v>222</v>
      </c>
      <c r="B14" s="235">
        <v>73559</v>
      </c>
      <c r="C14" s="212">
        <v>-5.5</v>
      </c>
      <c r="D14" s="157"/>
      <c r="E14"/>
      <c r="F14"/>
      <c r="G14"/>
    </row>
    <row r="15" spans="3:6" ht="12.75">
      <c r="C15" s="113"/>
      <c r="E15" s="113"/>
      <c r="F15" s="113"/>
    </row>
    <row r="16" spans="5:6" ht="12.75">
      <c r="E16" s="113"/>
      <c r="F16" s="113"/>
    </row>
  </sheetData>
  <sheetProtection/>
  <mergeCells count="1">
    <mergeCell ref="A1:C1"/>
  </mergeCells>
  <printOptions/>
  <pageMargins left="0.88" right="0.75" top="1" bottom="1" header="0.5" footer="0.5"/>
  <pageSetup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workbookViewId="0" topLeftCell="A17">
      <selection activeCell="E24" sqref="E24"/>
    </sheetView>
  </sheetViews>
  <sheetFormatPr defaultColWidth="8.25390625" defaultRowHeight="14.25"/>
  <cols>
    <col min="1" max="1" width="33.25390625" style="112" customWidth="1"/>
    <col min="2" max="2" width="16.25390625" style="112" customWidth="1"/>
    <col min="3" max="3" width="16.25390625" style="240" customWidth="1"/>
    <col min="4" max="4" width="8.25390625" style="113" customWidth="1"/>
    <col min="5" max="16384" width="8.25390625" style="112" customWidth="1"/>
  </cols>
  <sheetData>
    <row r="1" spans="1:3" ht="53.25" customHeight="1">
      <c r="A1" s="459" t="s">
        <v>231</v>
      </c>
      <c r="B1" s="460"/>
      <c r="C1" s="461"/>
    </row>
    <row r="2" spans="1:3" ht="32.25" customHeight="1">
      <c r="A2" s="241"/>
      <c r="B2" s="183" t="s">
        <v>34</v>
      </c>
      <c r="C2" s="184" t="s">
        <v>35</v>
      </c>
    </row>
    <row r="3" spans="1:3" ht="22.5" customHeight="1">
      <c r="A3" s="242" t="s">
        <v>43</v>
      </c>
      <c r="B3" s="243"/>
      <c r="C3" s="244"/>
    </row>
    <row r="4" spans="1:3" ht="22.5" customHeight="1">
      <c r="A4" s="245" t="s">
        <v>212</v>
      </c>
      <c r="B4" s="225">
        <v>342601</v>
      </c>
      <c r="C4" s="206">
        <v>-15.8</v>
      </c>
    </row>
    <row r="5" spans="1:3" ht="23.25" customHeight="1">
      <c r="A5" s="246" t="s">
        <v>213</v>
      </c>
      <c r="B5" s="225">
        <v>95236</v>
      </c>
      <c r="C5" s="206">
        <v>7.3</v>
      </c>
    </row>
    <row r="6" spans="1:3" ht="23.25" customHeight="1">
      <c r="A6" s="246" t="s">
        <v>214</v>
      </c>
      <c r="B6" s="225">
        <v>22107</v>
      </c>
      <c r="C6" s="206">
        <v>-24.4</v>
      </c>
    </row>
    <row r="7" spans="1:3" ht="23.25" customHeight="1">
      <c r="A7" s="246" t="s">
        <v>215</v>
      </c>
      <c r="B7" s="225">
        <v>51621</v>
      </c>
      <c r="C7" s="206">
        <v>-11.1</v>
      </c>
    </row>
    <row r="8" spans="1:3" ht="23.25" customHeight="1">
      <c r="A8" s="246" t="s">
        <v>216</v>
      </c>
      <c r="B8" s="225">
        <v>83264</v>
      </c>
      <c r="C8" s="206">
        <v>-15.2</v>
      </c>
    </row>
    <row r="9" spans="1:3" ht="23.25" customHeight="1">
      <c r="A9" s="246" t="s">
        <v>217</v>
      </c>
      <c r="B9" s="225">
        <v>20973</v>
      </c>
      <c r="C9" s="206">
        <v>-25.1</v>
      </c>
    </row>
    <row r="10" spans="1:3" ht="24" customHeight="1">
      <c r="A10" s="246" t="s">
        <v>218</v>
      </c>
      <c r="B10" s="225">
        <v>15020</v>
      </c>
      <c r="C10" s="206">
        <v>-70.9</v>
      </c>
    </row>
    <row r="11" spans="1:3" ht="23.25" customHeight="1">
      <c r="A11" s="246" t="s">
        <v>219</v>
      </c>
      <c r="B11" s="225">
        <v>15166</v>
      </c>
      <c r="C11" s="206">
        <v>21.2</v>
      </c>
    </row>
    <row r="12" spans="1:3" ht="23.25" customHeight="1">
      <c r="A12" s="246" t="s">
        <v>220</v>
      </c>
      <c r="B12" s="225">
        <v>16498</v>
      </c>
      <c r="C12" s="206">
        <v>-9.6</v>
      </c>
    </row>
    <row r="13" spans="1:3" ht="23.25" customHeight="1">
      <c r="A13" s="246" t="s">
        <v>221</v>
      </c>
      <c r="B13" s="225">
        <v>15429</v>
      </c>
      <c r="C13" s="206">
        <v>15.4</v>
      </c>
    </row>
    <row r="14" spans="1:3" ht="23.25" customHeight="1">
      <c r="A14" s="246" t="s">
        <v>222</v>
      </c>
      <c r="B14" s="225">
        <v>7287</v>
      </c>
      <c r="C14" s="206">
        <v>-19.7</v>
      </c>
    </row>
    <row r="15" spans="1:3" ht="23.25" customHeight="1">
      <c r="A15" s="247" t="s">
        <v>232</v>
      </c>
      <c r="B15" s="248"/>
      <c r="C15" s="249"/>
    </row>
    <row r="16" spans="1:3" ht="23.25" customHeight="1">
      <c r="A16" s="245" t="s">
        <v>212</v>
      </c>
      <c r="B16" s="225">
        <v>222258</v>
      </c>
      <c r="C16" s="206">
        <v>-12.6</v>
      </c>
    </row>
    <row r="17" spans="1:3" ht="23.25" customHeight="1">
      <c r="A17" s="246" t="s">
        <v>213</v>
      </c>
      <c r="B17" s="225">
        <v>64295</v>
      </c>
      <c r="C17" s="206">
        <v>19</v>
      </c>
    </row>
    <row r="18" spans="1:3" ht="23.25" customHeight="1">
      <c r="A18" s="246" t="s">
        <v>214</v>
      </c>
      <c r="B18" s="225">
        <v>13878</v>
      </c>
      <c r="C18" s="206">
        <v>-25.7</v>
      </c>
    </row>
    <row r="19" spans="1:3" ht="23.25" customHeight="1">
      <c r="A19" s="246" t="s">
        <v>215</v>
      </c>
      <c r="B19" s="225">
        <v>38903</v>
      </c>
      <c r="C19" s="206">
        <v>0.3</v>
      </c>
    </row>
    <row r="20" spans="1:3" ht="23.25" customHeight="1">
      <c r="A20" s="246" t="s">
        <v>216</v>
      </c>
      <c r="B20" s="225">
        <v>56556</v>
      </c>
      <c r="C20" s="206">
        <v>-5.1</v>
      </c>
    </row>
    <row r="21" spans="1:3" ht="23.25" customHeight="1">
      <c r="A21" s="246" t="s">
        <v>217</v>
      </c>
      <c r="B21" s="225">
        <v>11742</v>
      </c>
      <c r="C21" s="206">
        <v>-31.6</v>
      </c>
    </row>
    <row r="22" spans="1:3" ht="23.25" customHeight="1">
      <c r="A22" s="246" t="s">
        <v>218</v>
      </c>
      <c r="B22" s="225">
        <v>-554</v>
      </c>
      <c r="C22" s="206"/>
    </row>
    <row r="23" spans="1:3" ht="23.25" customHeight="1">
      <c r="A23" s="246" t="s">
        <v>219</v>
      </c>
      <c r="B23" s="225">
        <v>9537</v>
      </c>
      <c r="C23" s="206">
        <v>27.1</v>
      </c>
    </row>
    <row r="24" spans="1:3" ht="23.25" customHeight="1">
      <c r="A24" s="246" t="s">
        <v>220</v>
      </c>
      <c r="B24" s="225">
        <v>10429</v>
      </c>
      <c r="C24" s="206">
        <v>-10.8</v>
      </c>
    </row>
    <row r="25" spans="1:3" ht="23.25" customHeight="1">
      <c r="A25" s="246" t="s">
        <v>221</v>
      </c>
      <c r="B25" s="225">
        <v>13168</v>
      </c>
      <c r="C25" s="206">
        <v>19.6</v>
      </c>
    </row>
    <row r="26" spans="1:3" ht="23.25" customHeight="1">
      <c r="A26" s="250" t="s">
        <v>222</v>
      </c>
      <c r="B26" s="235">
        <v>4304</v>
      </c>
      <c r="C26" s="212">
        <v>-10.2</v>
      </c>
    </row>
  </sheetData>
  <sheetProtection/>
  <mergeCells count="1">
    <mergeCell ref="A1:C1"/>
  </mergeCells>
  <printOptions/>
  <pageMargins left="0.91" right="0.75" top="1" bottom="1" header="0.5" footer="0.5"/>
  <pageSetup horizontalDpi="1200" verticalDpi="1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workbookViewId="0" topLeftCell="A12">
      <selection activeCell="G32" sqref="G32"/>
    </sheetView>
  </sheetViews>
  <sheetFormatPr defaultColWidth="8.25390625" defaultRowHeight="14.25"/>
  <cols>
    <col min="1" max="1" width="25.875" style="0" customWidth="1"/>
    <col min="2" max="2" width="9.125" style="213" customWidth="1"/>
    <col min="3" max="3" width="7.875" style="0" customWidth="1"/>
    <col min="4" max="4" width="8.75390625" style="213" customWidth="1"/>
    <col min="5" max="5" width="8.125" style="0" customWidth="1"/>
    <col min="6" max="6" width="8.50390625" style="213" customWidth="1"/>
    <col min="7" max="7" width="9.00390625" style="0" customWidth="1"/>
    <col min="8" max="8" width="8.25390625" style="213" customWidth="1"/>
    <col min="9" max="9" width="8.50390625" style="0" customWidth="1"/>
    <col min="10" max="10" width="8.625" style="157" bestFit="1" customWidth="1"/>
    <col min="13" max="13" width="9.50390625" style="0" customWidth="1"/>
  </cols>
  <sheetData>
    <row r="1" spans="1:9" ht="41.25" customHeight="1">
      <c r="A1" s="443" t="s">
        <v>233</v>
      </c>
      <c r="B1" s="443"/>
      <c r="C1" s="443"/>
      <c r="D1" s="443"/>
      <c r="E1" s="443"/>
      <c r="F1" s="443"/>
      <c r="G1" s="443"/>
      <c r="H1" s="443"/>
      <c r="I1" s="443"/>
    </row>
    <row r="2" spans="1:11" ht="26.25" customHeight="1">
      <c r="A2" s="464"/>
      <c r="B2" s="462" t="s">
        <v>234</v>
      </c>
      <c r="C2" s="462"/>
      <c r="D2" s="447" t="s">
        <v>130</v>
      </c>
      <c r="E2" s="447"/>
      <c r="F2" s="462" t="s">
        <v>131</v>
      </c>
      <c r="G2" s="462"/>
      <c r="H2" s="462" t="s">
        <v>132</v>
      </c>
      <c r="I2" s="463"/>
      <c r="K2" s="157"/>
    </row>
    <row r="3" spans="1:11" ht="26.25" customHeight="1">
      <c r="A3" s="465"/>
      <c r="B3" s="215" t="s">
        <v>95</v>
      </c>
      <c r="C3" s="216" t="s">
        <v>35</v>
      </c>
      <c r="D3" s="217" t="s">
        <v>95</v>
      </c>
      <c r="E3" s="218" t="s">
        <v>35</v>
      </c>
      <c r="F3" s="217" t="s">
        <v>95</v>
      </c>
      <c r="G3" s="218" t="s">
        <v>35</v>
      </c>
      <c r="H3" s="217" t="s">
        <v>95</v>
      </c>
      <c r="I3" s="237" t="s">
        <v>35</v>
      </c>
      <c r="K3" s="157"/>
    </row>
    <row r="4" spans="1:10" s="87" customFormat="1" ht="26.25" customHeight="1">
      <c r="A4" s="219" t="s">
        <v>235</v>
      </c>
      <c r="B4" s="220"/>
      <c r="C4" s="221"/>
      <c r="D4" s="220"/>
      <c r="E4" s="221"/>
      <c r="F4" s="220"/>
      <c r="G4" s="221"/>
      <c r="H4" s="220"/>
      <c r="I4" s="238"/>
      <c r="J4" s="239"/>
    </row>
    <row r="5" spans="1:10" s="87" customFormat="1" ht="26.25" customHeight="1">
      <c r="A5" s="222" t="s">
        <v>236</v>
      </c>
      <c r="B5" s="223">
        <v>437971.2</v>
      </c>
      <c r="C5" s="224">
        <v>0.1</v>
      </c>
      <c r="D5" s="225">
        <v>2226365</v>
      </c>
      <c r="E5" s="226">
        <v>-5.4</v>
      </c>
      <c r="F5" s="225">
        <v>206814</v>
      </c>
      <c r="G5" s="226">
        <v>-19</v>
      </c>
      <c r="H5" s="225">
        <v>134564</v>
      </c>
      <c r="I5" s="206">
        <v>-15.2</v>
      </c>
      <c r="J5" s="239"/>
    </row>
    <row r="6" spans="1:10" s="87" customFormat="1" ht="26.25" customHeight="1">
      <c r="A6" s="227" t="s">
        <v>237</v>
      </c>
      <c r="B6" s="228">
        <v>158145.1</v>
      </c>
      <c r="C6" s="224">
        <v>9.9</v>
      </c>
      <c r="D6" s="225">
        <v>766127</v>
      </c>
      <c r="E6" s="226">
        <v>2.6</v>
      </c>
      <c r="F6" s="225">
        <v>78353</v>
      </c>
      <c r="G6" s="226">
        <v>16.2</v>
      </c>
      <c r="H6" s="225">
        <v>54918</v>
      </c>
      <c r="I6" s="206">
        <v>36.1</v>
      </c>
      <c r="J6" s="239"/>
    </row>
    <row r="7" spans="1:10" s="87" customFormat="1" ht="26.25" customHeight="1">
      <c r="A7" s="229" t="s">
        <v>238</v>
      </c>
      <c r="B7" s="228">
        <v>19957.7</v>
      </c>
      <c r="C7" s="230">
        <v>1.7</v>
      </c>
      <c r="D7" s="225">
        <v>92985</v>
      </c>
      <c r="E7" s="226">
        <v>-10.8</v>
      </c>
      <c r="F7" s="225">
        <v>6234</v>
      </c>
      <c r="G7" s="226">
        <v>-34</v>
      </c>
      <c r="H7" s="225">
        <v>2526</v>
      </c>
      <c r="I7" s="206">
        <v>-46.7</v>
      </c>
      <c r="J7" s="239"/>
    </row>
    <row r="8" spans="1:10" s="87" customFormat="1" ht="26.25" customHeight="1">
      <c r="A8" s="229" t="s">
        <v>239</v>
      </c>
      <c r="B8" s="228">
        <v>55371.3</v>
      </c>
      <c r="C8" s="230">
        <v>-9</v>
      </c>
      <c r="D8" s="225">
        <v>386580</v>
      </c>
      <c r="E8" s="226">
        <v>-3.7</v>
      </c>
      <c r="F8" s="225">
        <v>27876</v>
      </c>
      <c r="G8" s="226">
        <v>-16</v>
      </c>
      <c r="H8" s="225">
        <v>20996</v>
      </c>
      <c r="I8" s="206">
        <v>-5.2</v>
      </c>
      <c r="J8" s="239"/>
    </row>
    <row r="9" spans="1:10" s="87" customFormat="1" ht="26.25" customHeight="1">
      <c r="A9" s="229" t="s">
        <v>240</v>
      </c>
      <c r="B9" s="228">
        <v>88884.1</v>
      </c>
      <c r="C9" s="230">
        <v>2.1</v>
      </c>
      <c r="D9" s="225">
        <v>422735</v>
      </c>
      <c r="E9" s="226">
        <v>-1.3</v>
      </c>
      <c r="F9" s="225">
        <v>69317</v>
      </c>
      <c r="G9" s="226">
        <v>-14.3</v>
      </c>
      <c r="H9" s="225">
        <v>48934</v>
      </c>
      <c r="I9" s="206">
        <v>-4.4</v>
      </c>
      <c r="J9" s="239"/>
    </row>
    <row r="10" spans="1:10" s="87" customFormat="1" ht="26.25" customHeight="1">
      <c r="A10" s="229" t="s">
        <v>241</v>
      </c>
      <c r="B10" s="228">
        <v>36531.2</v>
      </c>
      <c r="C10" s="230">
        <v>-5.2</v>
      </c>
      <c r="D10" s="225">
        <v>190590</v>
      </c>
      <c r="E10" s="226">
        <v>-12.3</v>
      </c>
      <c r="F10" s="225">
        <v>13494</v>
      </c>
      <c r="G10" s="226">
        <v>-16.3</v>
      </c>
      <c r="H10" s="225">
        <v>8180</v>
      </c>
      <c r="I10" s="206">
        <v>-17.6</v>
      </c>
      <c r="J10" s="239"/>
    </row>
    <row r="11" spans="1:10" s="87" customFormat="1" ht="26.25" customHeight="1">
      <c r="A11" s="229" t="s">
        <v>242</v>
      </c>
      <c r="B11" s="228">
        <v>52302.2</v>
      </c>
      <c r="C11" s="230">
        <v>-11.4</v>
      </c>
      <c r="D11" s="225">
        <v>231137</v>
      </c>
      <c r="E11" s="226">
        <v>-25.8</v>
      </c>
      <c r="F11" s="225">
        <v>1441</v>
      </c>
      <c r="G11" s="226">
        <v>-96.3</v>
      </c>
      <c r="H11" s="225">
        <v>-7158</v>
      </c>
      <c r="I11" s="206"/>
      <c r="J11" s="239"/>
    </row>
    <row r="12" spans="1:10" s="87" customFormat="1" ht="26.25" customHeight="1">
      <c r="A12" s="229" t="s">
        <v>243</v>
      </c>
      <c r="B12" s="228">
        <v>12875.1</v>
      </c>
      <c r="C12" s="230">
        <v>15.3</v>
      </c>
      <c r="D12" s="225">
        <v>63584</v>
      </c>
      <c r="E12" s="226">
        <v>30</v>
      </c>
      <c r="F12" s="225">
        <v>6713</v>
      </c>
      <c r="G12" s="226">
        <v>42.1</v>
      </c>
      <c r="H12" s="225">
        <v>4504</v>
      </c>
      <c r="I12" s="206">
        <v>30.9</v>
      </c>
      <c r="J12" s="239"/>
    </row>
    <row r="13" spans="1:10" s="87" customFormat="1" ht="26.25" customHeight="1">
      <c r="A13" s="229" t="s">
        <v>244</v>
      </c>
      <c r="B13" s="228">
        <v>11471.7</v>
      </c>
      <c r="C13" s="230">
        <v>-22.5</v>
      </c>
      <c r="D13" s="225">
        <v>60898</v>
      </c>
      <c r="E13" s="226">
        <v>-26.5</v>
      </c>
      <c r="F13" s="225">
        <v>2244</v>
      </c>
      <c r="G13" s="226">
        <v>-34.8</v>
      </c>
      <c r="H13" s="225">
        <v>1146</v>
      </c>
      <c r="I13" s="206">
        <v>-47.5</v>
      </c>
      <c r="J13" s="239"/>
    </row>
    <row r="14" spans="1:10" s="87" customFormat="1" ht="26.25" customHeight="1">
      <c r="A14" s="229" t="s">
        <v>245</v>
      </c>
      <c r="B14" s="231">
        <v>554.2</v>
      </c>
      <c r="C14" s="230">
        <v>16.4</v>
      </c>
      <c r="D14" s="225">
        <v>3019</v>
      </c>
      <c r="E14" s="226">
        <v>82</v>
      </c>
      <c r="F14" s="225">
        <v>420</v>
      </c>
      <c r="G14" s="226">
        <v>58.9</v>
      </c>
      <c r="H14" s="225">
        <v>376</v>
      </c>
      <c r="I14" s="206">
        <v>72.8</v>
      </c>
      <c r="J14" s="239"/>
    </row>
    <row r="15" spans="1:10" s="87" customFormat="1" ht="26.25" customHeight="1">
      <c r="A15" s="232" t="s">
        <v>246</v>
      </c>
      <c r="B15" s="233">
        <v>1878.6</v>
      </c>
      <c r="C15" s="234">
        <v>-14.5</v>
      </c>
      <c r="D15" s="235">
        <v>8710</v>
      </c>
      <c r="E15" s="236">
        <v>-20.8</v>
      </c>
      <c r="F15" s="235">
        <v>722</v>
      </c>
      <c r="G15" s="236">
        <v>-37.3</v>
      </c>
      <c r="H15" s="235">
        <v>142</v>
      </c>
      <c r="I15" s="212">
        <v>-53.3</v>
      </c>
      <c r="J15" s="239"/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0.71" bottom="0.69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="90" zoomScaleNormal="90" workbookViewId="0" topLeftCell="A4">
      <selection activeCell="A13" sqref="A13:IV13"/>
    </sheetView>
  </sheetViews>
  <sheetFormatPr defaultColWidth="8.25390625" defaultRowHeight="14.25"/>
  <cols>
    <col min="1" max="1" width="23.875" style="0" customWidth="1"/>
    <col min="2" max="4" width="16.625" style="0" customWidth="1"/>
    <col min="6" max="6" width="8.25390625" style="0" customWidth="1"/>
  </cols>
  <sheetData>
    <row r="1" spans="1:4" ht="59.25" customHeight="1">
      <c r="A1" s="443" t="s">
        <v>247</v>
      </c>
      <c r="B1" s="453"/>
      <c r="C1" s="453"/>
      <c r="D1" s="453"/>
    </row>
    <row r="2" spans="1:4" ht="39.75" customHeight="1">
      <c r="A2" s="92"/>
      <c r="B2" s="196" t="s">
        <v>34</v>
      </c>
      <c r="C2" s="197" t="s">
        <v>35</v>
      </c>
      <c r="D2" s="198" t="s">
        <v>248</v>
      </c>
    </row>
    <row r="3" spans="1:5" ht="39.75" customHeight="1">
      <c r="A3" s="199" t="s">
        <v>249</v>
      </c>
      <c r="B3" s="200"/>
      <c r="C3" s="201"/>
      <c r="D3" s="202"/>
      <c r="E3" s="157"/>
    </row>
    <row r="4" spans="1:5" ht="39.75" customHeight="1">
      <c r="A4" s="203" t="s">
        <v>212</v>
      </c>
      <c r="B4" s="204">
        <v>81.20478</v>
      </c>
      <c r="C4" s="205">
        <v>-0.4</v>
      </c>
      <c r="D4" s="206">
        <v>15.005296762024944</v>
      </c>
      <c r="E4" s="157"/>
    </row>
    <row r="5" spans="1:5" ht="39.75" customHeight="1">
      <c r="A5" s="207" t="s">
        <v>213</v>
      </c>
      <c r="B5" s="204">
        <v>23.316053344319165</v>
      </c>
      <c r="C5" s="208">
        <v>8.9</v>
      </c>
      <c r="D5" s="206">
        <v>14.132383436231619</v>
      </c>
      <c r="E5" s="157"/>
    </row>
    <row r="6" spans="1:4" ht="39.75" customHeight="1">
      <c r="A6" s="207" t="s">
        <v>214</v>
      </c>
      <c r="B6" s="204">
        <v>5.212506993882102</v>
      </c>
      <c r="C6" s="208">
        <v>-5.9</v>
      </c>
      <c r="D6" s="206">
        <v>13.25723154358466</v>
      </c>
    </row>
    <row r="7" spans="1:4" ht="39.75" customHeight="1">
      <c r="A7" s="207" t="s">
        <v>215</v>
      </c>
      <c r="B7" s="204">
        <v>11.111779664264684</v>
      </c>
      <c r="C7" s="208">
        <v>-4.9</v>
      </c>
      <c r="D7" s="206">
        <v>10.471817046553685</v>
      </c>
    </row>
    <row r="8" spans="1:4" ht="39.75" customHeight="1">
      <c r="A8" s="207" t="s">
        <v>216</v>
      </c>
      <c r="B8" s="204">
        <v>14.567666797360117</v>
      </c>
      <c r="C8" s="208">
        <v>-6.1</v>
      </c>
      <c r="D8" s="206">
        <v>24.230660172253017</v>
      </c>
    </row>
    <row r="9" spans="1:4" ht="39.75" customHeight="1">
      <c r="A9" s="207" t="s">
        <v>217</v>
      </c>
      <c r="B9" s="204">
        <v>5.80536252864398</v>
      </c>
      <c r="C9" s="208">
        <v>-6</v>
      </c>
      <c r="D9" s="206">
        <v>14.262066754648279</v>
      </c>
    </row>
    <row r="10" spans="1:4" ht="39.75" customHeight="1">
      <c r="A10" s="207" t="s">
        <v>218</v>
      </c>
      <c r="B10" s="204">
        <v>8.691404756113863</v>
      </c>
      <c r="C10" s="208">
        <v>-1.2</v>
      </c>
      <c r="D10" s="206">
        <v>14.795296459912594</v>
      </c>
    </row>
    <row r="11" spans="1:4" ht="39.75" customHeight="1">
      <c r="A11" s="207" t="s">
        <v>219</v>
      </c>
      <c r="B11" s="204">
        <v>3.4138342546412606</v>
      </c>
      <c r="C11" s="208">
        <v>6.8</v>
      </c>
      <c r="D11" s="206">
        <v>17.667443552033482</v>
      </c>
    </row>
    <row r="12" spans="1:5" ht="39.75" customHeight="1">
      <c r="A12" s="207" t="s">
        <v>220</v>
      </c>
      <c r="B12" s="204">
        <v>5.2930609837432225</v>
      </c>
      <c r="C12" s="208">
        <v>-3.2</v>
      </c>
      <c r="D12" s="206">
        <v>14.141188051263958</v>
      </c>
      <c r="E12" s="157"/>
    </row>
    <row r="13" spans="1:5" ht="39.75" customHeight="1">
      <c r="A13" s="207" t="s">
        <v>221</v>
      </c>
      <c r="B13" s="204">
        <v>2.2501457275570025</v>
      </c>
      <c r="C13" s="208">
        <v>-5.5</v>
      </c>
      <c r="D13" s="206">
        <v>17.053533057931233</v>
      </c>
      <c r="E13" s="157"/>
    </row>
    <row r="14" spans="1:5" ht="39.75" customHeight="1">
      <c r="A14" s="209" t="s">
        <v>222</v>
      </c>
      <c r="B14" s="210">
        <v>1.5429399494746048</v>
      </c>
      <c r="C14" s="211">
        <v>2.5</v>
      </c>
      <c r="D14" s="212">
        <v>18.689238676517828</v>
      </c>
      <c r="E14" s="157"/>
    </row>
    <row r="15" ht="14.25">
      <c r="D15" s="87"/>
    </row>
  </sheetData>
  <sheetProtection/>
  <mergeCells count="1">
    <mergeCell ref="A1:D1"/>
  </mergeCells>
  <printOptions/>
  <pageMargins left="0.75" right="0.75" top="1" bottom="1" header="0.5" footer="0.5"/>
  <pageSetup horizontalDpi="1200" verticalDpi="1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E14"/>
  <sheetViews>
    <sheetView zoomScaleSheetLayoutView="100" workbookViewId="0" topLeftCell="A1">
      <selection activeCell="H13" sqref="H13"/>
    </sheetView>
  </sheetViews>
  <sheetFormatPr defaultColWidth="8.25390625" defaultRowHeight="14.25"/>
  <cols>
    <col min="1" max="1" width="35.125" style="179" customWidth="1"/>
    <col min="2" max="2" width="16.75390625" style="179" customWidth="1"/>
    <col min="3" max="3" width="15.25390625" style="180" customWidth="1"/>
    <col min="4" max="4" width="14.25390625" style="181" bestFit="1" customWidth="1"/>
    <col min="5" max="16384" width="8.25390625" style="179" customWidth="1"/>
  </cols>
  <sheetData>
    <row r="1" spans="1:5" ht="42" customHeight="1">
      <c r="A1" s="466" t="s">
        <v>250</v>
      </c>
      <c r="B1" s="467"/>
      <c r="C1" s="467"/>
      <c r="E1" s="181"/>
    </row>
    <row r="2" spans="1:3" ht="38.25" customHeight="1">
      <c r="A2" s="182"/>
      <c r="B2" s="183" t="s">
        <v>34</v>
      </c>
      <c r="C2" s="184" t="s">
        <v>251</v>
      </c>
    </row>
    <row r="3" spans="1:3" ht="38.25" customHeight="1">
      <c r="A3" s="95" t="s">
        <v>252</v>
      </c>
      <c r="B3" s="185"/>
      <c r="C3" s="186"/>
    </row>
    <row r="4" spans="1:3" ht="38.25" customHeight="1">
      <c r="A4" s="187" t="s">
        <v>212</v>
      </c>
      <c r="B4" s="188">
        <v>3347.453</v>
      </c>
      <c r="C4" s="189">
        <v>13.39</v>
      </c>
    </row>
    <row r="5" spans="1:3" ht="38.25" customHeight="1">
      <c r="A5" s="98" t="s">
        <v>213</v>
      </c>
      <c r="B5" s="190">
        <v>314.9933</v>
      </c>
      <c r="C5" s="191">
        <v>1.97</v>
      </c>
    </row>
    <row r="6" spans="1:3" ht="38.25" customHeight="1">
      <c r="A6" s="98" t="s">
        <v>214</v>
      </c>
      <c r="B6" s="190"/>
      <c r="C6" s="191"/>
    </row>
    <row r="7" spans="1:3" ht="38.25" customHeight="1">
      <c r="A7" s="98" t="s">
        <v>215</v>
      </c>
      <c r="B7" s="190">
        <v>2324.669</v>
      </c>
      <c r="C7" s="191">
        <v>66.42</v>
      </c>
    </row>
    <row r="8" spans="1:3" ht="38.25" customHeight="1">
      <c r="A8" s="98" t="s">
        <v>216</v>
      </c>
      <c r="B8" s="190">
        <v>5</v>
      </c>
      <c r="C8" s="191">
        <v>0.26</v>
      </c>
    </row>
    <row r="9" spans="1:3" ht="38.25" customHeight="1">
      <c r="A9" s="98" t="s">
        <v>217</v>
      </c>
      <c r="B9" s="190">
        <v>274.958</v>
      </c>
      <c r="C9" s="191">
        <v>14.47</v>
      </c>
    </row>
    <row r="10" spans="1:3" ht="38.25" customHeight="1">
      <c r="A10" s="98" t="s">
        <v>218</v>
      </c>
      <c r="B10" s="190">
        <v>17.8327</v>
      </c>
      <c r="C10" s="191">
        <v>1.05</v>
      </c>
    </row>
    <row r="11" spans="1:3" ht="38.25" customHeight="1">
      <c r="A11" s="98" t="s">
        <v>219</v>
      </c>
      <c r="B11" s="190"/>
      <c r="C11" s="191"/>
    </row>
    <row r="12" spans="1:3" ht="38.25" customHeight="1">
      <c r="A12" s="98" t="s">
        <v>220</v>
      </c>
      <c r="B12" s="190">
        <v>410</v>
      </c>
      <c r="C12" s="191">
        <v>24.12</v>
      </c>
    </row>
    <row r="13" spans="1:3" ht="38.25" customHeight="1">
      <c r="A13" s="98" t="s">
        <v>221</v>
      </c>
      <c r="B13" s="192"/>
      <c r="C13" s="191"/>
    </row>
    <row r="14" spans="1:3" ht="38.25" customHeight="1">
      <c r="A14" s="193" t="s">
        <v>222</v>
      </c>
      <c r="B14" s="194"/>
      <c r="C14" s="195"/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0">
      <selection activeCell="H9" sqref="H9"/>
    </sheetView>
  </sheetViews>
  <sheetFormatPr defaultColWidth="13.625" defaultRowHeight="14.25"/>
  <cols>
    <col min="1" max="1" width="20.125" style="0" customWidth="1"/>
    <col min="2" max="2" width="12.875" style="0" customWidth="1"/>
    <col min="3" max="3" width="8.50390625" style="0" customWidth="1"/>
    <col min="4" max="4" width="9.25390625" style="0" customWidth="1"/>
    <col min="5" max="6" width="9.125" style="0" customWidth="1"/>
  </cols>
  <sheetData>
    <row r="1" spans="1:6" ht="39.75" customHeight="1">
      <c r="A1" s="443" t="s">
        <v>253</v>
      </c>
      <c r="B1" s="453"/>
      <c r="C1" s="453"/>
      <c r="D1" s="453"/>
      <c r="E1" s="453"/>
      <c r="F1" s="453"/>
    </row>
    <row r="2" spans="1:6" ht="33.75" customHeight="1">
      <c r="A2" s="92" t="s">
        <v>254</v>
      </c>
      <c r="B2" s="163" t="s">
        <v>255</v>
      </c>
      <c r="C2" s="164" t="s">
        <v>256</v>
      </c>
      <c r="D2" s="164" t="s">
        <v>257</v>
      </c>
      <c r="E2" s="165" t="s">
        <v>258</v>
      </c>
      <c r="F2" s="166" t="s">
        <v>259</v>
      </c>
    </row>
    <row r="3" spans="1:6" ht="30.75" customHeight="1">
      <c r="A3" s="167" t="s">
        <v>260</v>
      </c>
      <c r="B3" s="168"/>
      <c r="C3" s="168"/>
      <c r="D3" s="168"/>
      <c r="E3" s="168"/>
      <c r="F3" s="169"/>
    </row>
    <row r="4" spans="1:6" ht="28.5" customHeight="1">
      <c r="A4" s="105" t="s">
        <v>261</v>
      </c>
      <c r="B4" s="170">
        <v>1453.00157506988</v>
      </c>
      <c r="C4" s="170">
        <v>64.0064</v>
      </c>
      <c r="D4" s="170">
        <v>700.9459</v>
      </c>
      <c r="E4" s="170">
        <v>637.3268</v>
      </c>
      <c r="F4" s="171">
        <v>688.049275069885</v>
      </c>
    </row>
    <row r="5" spans="1:7" ht="28.5" customHeight="1">
      <c r="A5" s="105" t="s">
        <v>262</v>
      </c>
      <c r="B5" s="170">
        <v>212.558770609962</v>
      </c>
      <c r="C5" s="170">
        <v>9.2568</v>
      </c>
      <c r="D5" s="170">
        <v>121.1334</v>
      </c>
      <c r="E5" s="170">
        <v>114.1827</v>
      </c>
      <c r="F5" s="171">
        <v>82.1685706099618</v>
      </c>
      <c r="G5" s="1"/>
    </row>
    <row r="6" spans="1:6" ht="28.5" customHeight="1">
      <c r="A6" s="105" t="s">
        <v>263</v>
      </c>
      <c r="B6" s="170">
        <v>336.596009508914</v>
      </c>
      <c r="C6" s="170">
        <v>9.8078</v>
      </c>
      <c r="D6" s="170">
        <v>147.4669</v>
      </c>
      <c r="E6" s="170">
        <v>131.9463</v>
      </c>
      <c r="F6" s="171">
        <v>179.321309508914</v>
      </c>
    </row>
    <row r="7" spans="1:6" ht="28.5" customHeight="1">
      <c r="A7" s="105" t="s">
        <v>264</v>
      </c>
      <c r="B7" s="170">
        <v>247.99265888757398</v>
      </c>
      <c r="C7" s="170">
        <v>10.1951</v>
      </c>
      <c r="D7" s="170">
        <v>136.6715</v>
      </c>
      <c r="E7" s="170">
        <v>127.2557</v>
      </c>
      <c r="F7" s="171">
        <v>101.12605888757399</v>
      </c>
    </row>
    <row r="8" spans="1:6" ht="28.5" customHeight="1">
      <c r="A8" s="105" t="s">
        <v>265</v>
      </c>
      <c r="B8" s="170">
        <v>320.96656158668196</v>
      </c>
      <c r="C8" s="170">
        <v>16.8938</v>
      </c>
      <c r="D8" s="170">
        <v>157.7503</v>
      </c>
      <c r="E8" s="170">
        <v>143.7985</v>
      </c>
      <c r="F8" s="171">
        <v>146.322461586682</v>
      </c>
    </row>
    <row r="9" spans="1:6" ht="28.5" customHeight="1">
      <c r="A9" s="105" t="s">
        <v>266</v>
      </c>
      <c r="B9" s="170">
        <v>225.358379241632</v>
      </c>
      <c r="C9" s="170">
        <v>16.5696</v>
      </c>
      <c r="D9" s="170">
        <v>94.7712</v>
      </c>
      <c r="E9" s="170">
        <v>87.8085</v>
      </c>
      <c r="F9" s="171">
        <v>114.01757924163199</v>
      </c>
    </row>
    <row r="10" spans="1:6" ht="28.5" customHeight="1">
      <c r="A10" s="105" t="s">
        <v>267</v>
      </c>
      <c r="B10" s="170">
        <v>111.01964043779499</v>
      </c>
      <c r="C10" s="170">
        <v>1.0599</v>
      </c>
      <c r="D10" s="170">
        <v>45.3488</v>
      </c>
      <c r="E10" s="170">
        <v>34.0351</v>
      </c>
      <c r="F10" s="171">
        <v>64.6109404377952</v>
      </c>
    </row>
    <row r="11" spans="1:6" ht="30" customHeight="1">
      <c r="A11" s="172" t="s">
        <v>268</v>
      </c>
      <c r="B11" s="173"/>
      <c r="C11" s="173"/>
      <c r="D11" s="173"/>
      <c r="E11" s="173"/>
      <c r="F11" s="174"/>
    </row>
    <row r="12" spans="1:6" ht="28.5" customHeight="1">
      <c r="A12" s="105" t="s">
        <v>261</v>
      </c>
      <c r="B12" s="175">
        <v>0.5</v>
      </c>
      <c r="C12" s="175">
        <v>2.4</v>
      </c>
      <c r="D12" s="175">
        <v>-1.7</v>
      </c>
      <c r="E12" s="175">
        <v>-0.9</v>
      </c>
      <c r="F12" s="176">
        <v>2.9</v>
      </c>
    </row>
    <row r="13" spans="1:6" ht="28.5" customHeight="1">
      <c r="A13" s="105" t="s">
        <v>262</v>
      </c>
      <c r="B13" s="175">
        <v>1.2</v>
      </c>
      <c r="C13" s="175">
        <v>3.3</v>
      </c>
      <c r="D13" s="175">
        <v>-1.3</v>
      </c>
      <c r="E13" s="175">
        <v>-1.1</v>
      </c>
      <c r="F13" s="176">
        <v>5.3</v>
      </c>
    </row>
    <row r="14" spans="1:6" ht="28.5" customHeight="1">
      <c r="A14" s="105" t="s">
        <v>263</v>
      </c>
      <c r="B14" s="175">
        <v>0.3</v>
      </c>
      <c r="C14" s="175">
        <v>1.8</v>
      </c>
      <c r="D14" s="175">
        <v>-2.4</v>
      </c>
      <c r="E14" s="175">
        <v>-1.3</v>
      </c>
      <c r="F14" s="176">
        <v>2.6</v>
      </c>
    </row>
    <row r="15" spans="1:6" ht="28.5" customHeight="1">
      <c r="A15" s="105" t="s">
        <v>264</v>
      </c>
      <c r="B15" s="175">
        <v>0.1</v>
      </c>
      <c r="C15" s="175">
        <v>1.7</v>
      </c>
      <c r="D15" s="175">
        <v>-1.7</v>
      </c>
      <c r="E15" s="175">
        <v>-1.1</v>
      </c>
      <c r="F15" s="176">
        <v>2.7</v>
      </c>
    </row>
    <row r="16" spans="1:6" ht="28.5" customHeight="1">
      <c r="A16" s="105" t="s">
        <v>265</v>
      </c>
      <c r="B16" s="175">
        <v>0.3</v>
      </c>
      <c r="C16" s="175">
        <v>3.5</v>
      </c>
      <c r="D16" s="175">
        <v>-1</v>
      </c>
      <c r="E16" s="175">
        <v>-0.4</v>
      </c>
      <c r="F16" s="176">
        <v>1.4</v>
      </c>
    </row>
    <row r="17" spans="1:6" ht="28.5" customHeight="1">
      <c r="A17" s="105" t="s">
        <v>266</v>
      </c>
      <c r="B17" s="175">
        <v>1.5</v>
      </c>
      <c r="C17" s="175">
        <v>1.5</v>
      </c>
      <c r="D17" s="175">
        <v>-0.1</v>
      </c>
      <c r="E17" s="175">
        <v>0.5</v>
      </c>
      <c r="F17" s="176">
        <v>3</v>
      </c>
    </row>
    <row r="18" spans="1:6" ht="28.5" customHeight="1">
      <c r="A18" s="109" t="s">
        <v>267</v>
      </c>
      <c r="B18" s="177">
        <v>1</v>
      </c>
      <c r="C18" s="177">
        <v>-4.8</v>
      </c>
      <c r="D18" s="177">
        <v>-2.2</v>
      </c>
      <c r="E18" s="177">
        <v>0.1</v>
      </c>
      <c r="F18" s="178">
        <v>3.6</v>
      </c>
    </row>
    <row r="19" ht="18.75" customHeight="1"/>
    <row r="20" ht="18.75" customHeight="1"/>
    <row r="21" ht="18.75" customHeight="1"/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21" sqref="E21"/>
    </sheetView>
  </sheetViews>
  <sheetFormatPr defaultColWidth="8.25390625" defaultRowHeight="14.25"/>
  <cols>
    <col min="1" max="1" width="51.375" style="0" customWidth="1"/>
  </cols>
  <sheetData>
    <row r="1" s="153" customFormat="1" ht="21" customHeight="1">
      <c r="A1" s="422" t="s">
        <v>6</v>
      </c>
    </row>
    <row r="2" spans="1:2" s="153" customFormat="1" ht="21" customHeight="1">
      <c r="A2" s="153" t="s">
        <v>7</v>
      </c>
      <c r="B2" s="423" t="s">
        <v>8</v>
      </c>
    </row>
    <row r="3" spans="1:2" s="153" customFormat="1" ht="21" customHeight="1">
      <c r="A3" s="424" t="s">
        <v>9</v>
      </c>
      <c r="B3" s="425">
        <v>3</v>
      </c>
    </row>
    <row r="4" spans="1:2" s="153" customFormat="1" ht="21" customHeight="1">
      <c r="A4" s="153" t="s">
        <v>10</v>
      </c>
      <c r="B4" s="423" t="s">
        <v>11</v>
      </c>
    </row>
    <row r="5" spans="1:2" s="153" customFormat="1" ht="21" customHeight="1">
      <c r="A5" s="424" t="s">
        <v>12</v>
      </c>
      <c r="B5" s="423" t="s">
        <v>13</v>
      </c>
    </row>
    <row r="6" spans="1:2" s="153" customFormat="1" ht="21" customHeight="1">
      <c r="A6" s="153" t="s">
        <v>14</v>
      </c>
      <c r="B6" s="423" t="s">
        <v>15</v>
      </c>
    </row>
    <row r="7" spans="1:2" s="153" customFormat="1" ht="21" customHeight="1">
      <c r="A7" s="153" t="s">
        <v>16</v>
      </c>
      <c r="B7" s="425">
        <v>15</v>
      </c>
    </row>
    <row r="8" spans="1:2" s="153" customFormat="1" ht="21" customHeight="1">
      <c r="A8" s="422" t="s">
        <v>17</v>
      </c>
      <c r="B8" s="425"/>
    </row>
    <row r="9" spans="1:2" s="420" customFormat="1" ht="21" customHeight="1">
      <c r="A9" s="420" t="s">
        <v>18</v>
      </c>
      <c r="B9" s="426"/>
    </row>
    <row r="10" spans="1:2" s="153" customFormat="1" ht="21" customHeight="1">
      <c r="A10" s="427" t="s">
        <v>19</v>
      </c>
      <c r="B10" s="423" t="s">
        <v>20</v>
      </c>
    </row>
    <row r="11" spans="1:2" s="153" customFormat="1" ht="21" customHeight="1">
      <c r="A11" s="428" t="s">
        <v>21</v>
      </c>
      <c r="B11" s="429" t="s">
        <v>22</v>
      </c>
    </row>
    <row r="12" spans="1:2" s="153" customFormat="1" ht="21" customHeight="1">
      <c r="A12" s="428" t="s">
        <v>23</v>
      </c>
      <c r="B12" s="423" t="s">
        <v>24</v>
      </c>
    </row>
    <row r="13" spans="1:2" s="421" customFormat="1" ht="21" customHeight="1">
      <c r="A13" s="430" t="s">
        <v>25</v>
      </c>
      <c r="B13" s="431"/>
    </row>
    <row r="14" spans="1:2" s="421" customFormat="1" ht="21" customHeight="1">
      <c r="A14" s="432" t="s">
        <v>26</v>
      </c>
      <c r="B14" s="431">
        <v>26</v>
      </c>
    </row>
    <row r="15" spans="1:2" s="421" customFormat="1" ht="21" customHeight="1">
      <c r="A15" s="432" t="s">
        <v>27</v>
      </c>
      <c r="B15" s="431">
        <v>27</v>
      </c>
    </row>
    <row r="16" spans="1:2" s="421" customFormat="1" ht="21" customHeight="1">
      <c r="A16" s="432" t="s">
        <v>28</v>
      </c>
      <c r="B16" s="431">
        <v>28</v>
      </c>
    </row>
    <row r="17" spans="1:2" s="421" customFormat="1" ht="21" customHeight="1">
      <c r="A17" s="432" t="s">
        <v>29</v>
      </c>
      <c r="B17" s="431"/>
    </row>
    <row r="18" s="2" customFormat="1" ht="21" customHeight="1">
      <c r="A18" s="430" t="s">
        <v>30</v>
      </c>
    </row>
    <row r="19" spans="1:2" s="2" customFormat="1" ht="21" customHeight="1">
      <c r="A19" s="432" t="s">
        <v>31</v>
      </c>
      <c r="B19" s="43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9" sqref="G9"/>
    </sheetView>
  </sheetViews>
  <sheetFormatPr defaultColWidth="13.625" defaultRowHeight="14.25"/>
  <cols>
    <col min="1" max="1" width="26.375" style="0" customWidth="1"/>
    <col min="2" max="2" width="15.50390625" style="0" customWidth="1"/>
    <col min="3" max="3" width="18.00390625" style="0" customWidth="1"/>
  </cols>
  <sheetData>
    <row r="1" spans="1:3" ht="44.25" customHeight="1">
      <c r="A1" s="443" t="s">
        <v>269</v>
      </c>
      <c r="B1" s="453"/>
      <c r="C1" s="453"/>
    </row>
    <row r="2" spans="1:3" ht="33.75" customHeight="1">
      <c r="A2" s="92" t="s">
        <v>254</v>
      </c>
      <c r="B2" s="144" t="s">
        <v>34</v>
      </c>
      <c r="C2" s="145" t="s">
        <v>35</v>
      </c>
    </row>
    <row r="3" spans="1:3" ht="24" customHeight="1">
      <c r="A3" s="146" t="s">
        <v>270</v>
      </c>
      <c r="B3" s="147"/>
      <c r="C3" s="147"/>
    </row>
    <row r="4" spans="1:3" ht="24" customHeight="1">
      <c r="A4" s="148" t="s">
        <v>261</v>
      </c>
      <c r="B4" s="149">
        <v>26736.93657499</v>
      </c>
      <c r="C4" s="150">
        <v>4.310000009159598</v>
      </c>
    </row>
    <row r="5" spans="1:3" ht="18.75" customHeight="1">
      <c r="A5" s="148" t="s">
        <v>262</v>
      </c>
      <c r="B5" s="151">
        <v>25432.9362051342</v>
      </c>
      <c r="C5" s="152">
        <v>4.314988214973496</v>
      </c>
    </row>
    <row r="6" spans="1:7" ht="18.75" customHeight="1">
      <c r="A6" s="148" t="s">
        <v>263</v>
      </c>
      <c r="B6" s="149">
        <v>28658.9433086637</v>
      </c>
      <c r="C6" s="150">
        <v>4.427813995812997</v>
      </c>
      <c r="G6" s="153"/>
    </row>
    <row r="7" spans="1:3" ht="18.75" customHeight="1">
      <c r="A7" s="148" t="s">
        <v>264</v>
      </c>
      <c r="B7" s="149">
        <v>26840.3301736808</v>
      </c>
      <c r="C7" s="150">
        <v>4.24517478297237</v>
      </c>
    </row>
    <row r="8" spans="1:3" ht="18.75" customHeight="1">
      <c r="A8" s="148" t="s">
        <v>265</v>
      </c>
      <c r="B8" s="149">
        <v>26479.2954149886</v>
      </c>
      <c r="C8" s="150">
        <v>4.454708154213762</v>
      </c>
    </row>
    <row r="9" spans="1:3" ht="18.75" customHeight="1">
      <c r="A9" s="148" t="s">
        <v>266</v>
      </c>
      <c r="B9" s="149">
        <v>25318.492274401</v>
      </c>
      <c r="C9" s="150">
        <v>4.149246676326499</v>
      </c>
    </row>
    <row r="10" spans="1:3" ht="18.75" customHeight="1">
      <c r="A10" s="154" t="s">
        <v>271</v>
      </c>
      <c r="B10" s="155"/>
      <c r="C10" s="156"/>
    </row>
    <row r="11" spans="1:3" ht="18.75" customHeight="1">
      <c r="A11" s="148" t="s">
        <v>261</v>
      </c>
      <c r="B11" s="149">
        <v>31653.9926678826</v>
      </c>
      <c r="C11" s="150">
        <v>2.825424814085892</v>
      </c>
    </row>
    <row r="12" spans="1:8" ht="18.75" customHeight="1">
      <c r="A12" s="148" t="s">
        <v>262</v>
      </c>
      <c r="B12" s="151">
        <v>30584.0030016645</v>
      </c>
      <c r="C12" s="152">
        <v>2.5902790163864893</v>
      </c>
      <c r="G12" s="157"/>
      <c r="H12" s="157"/>
    </row>
    <row r="13" spans="1:8" ht="18.75" customHeight="1">
      <c r="A13" s="148" t="s">
        <v>263</v>
      </c>
      <c r="B13" s="151">
        <v>32382.6120513843</v>
      </c>
      <c r="C13" s="150">
        <v>3.190305037638126</v>
      </c>
      <c r="G13" s="157"/>
      <c r="H13" s="157"/>
    </row>
    <row r="14" spans="1:8" ht="18.75" customHeight="1">
      <c r="A14" s="148" t="s">
        <v>264</v>
      </c>
      <c r="B14" s="149">
        <v>32321.0446707898</v>
      </c>
      <c r="C14" s="150">
        <v>2.741121048884338</v>
      </c>
      <c r="G14" s="157"/>
      <c r="H14" s="157"/>
    </row>
    <row r="15" spans="1:8" ht="18.75" customHeight="1">
      <c r="A15" s="148" t="s">
        <v>265</v>
      </c>
      <c r="B15" s="149">
        <v>31945.5671412809</v>
      </c>
      <c r="C15" s="150">
        <v>3.028711847186557</v>
      </c>
      <c r="G15" s="157"/>
      <c r="H15" s="157"/>
    </row>
    <row r="16" spans="1:8" ht="18.75" customHeight="1">
      <c r="A16" s="148" t="s">
        <v>266</v>
      </c>
      <c r="B16" s="149">
        <v>30748.7979040633</v>
      </c>
      <c r="C16" s="150">
        <v>2.3897476806063196</v>
      </c>
      <c r="G16" s="157"/>
      <c r="H16" s="157"/>
    </row>
    <row r="17" spans="1:8" ht="18.75" customHeight="1">
      <c r="A17" s="154" t="s">
        <v>272</v>
      </c>
      <c r="B17" s="158"/>
      <c r="C17" s="159"/>
      <c r="G17" s="157"/>
      <c r="H17" s="157"/>
    </row>
    <row r="18" spans="1:8" ht="18.75" customHeight="1">
      <c r="A18" s="148" t="s">
        <v>261</v>
      </c>
      <c r="B18" s="149">
        <v>19598.3039219397</v>
      </c>
      <c r="C18" s="150">
        <v>3.973682891549002</v>
      </c>
      <c r="G18" s="157"/>
      <c r="H18" s="157"/>
    </row>
    <row r="19" spans="1:8" ht="18.75" customHeight="1">
      <c r="A19" s="148" t="s">
        <v>262</v>
      </c>
      <c r="B19" s="151">
        <v>19700.9832553068</v>
      </c>
      <c r="C19" s="152">
        <v>4.308484315146586</v>
      </c>
      <c r="G19" s="157"/>
      <c r="H19" s="157"/>
    </row>
    <row r="20" spans="1:8" ht="18.75" customHeight="1">
      <c r="A20" s="148" t="s">
        <v>263</v>
      </c>
      <c r="B20" s="151">
        <v>20124.5036187606</v>
      </c>
      <c r="C20" s="150">
        <v>3.942394970473913</v>
      </c>
      <c r="G20" s="157"/>
      <c r="H20" s="157"/>
    </row>
    <row r="21" spans="1:3" ht="18.75" customHeight="1">
      <c r="A21" s="148" t="s">
        <v>264</v>
      </c>
      <c r="B21" s="149">
        <v>19688.3599721391</v>
      </c>
      <c r="C21" s="150">
        <v>3.585005016981313</v>
      </c>
    </row>
    <row r="22" spans="1:3" ht="18.75" customHeight="1">
      <c r="A22" s="148" t="s">
        <v>265</v>
      </c>
      <c r="B22" s="149">
        <v>19810.9338738532</v>
      </c>
      <c r="C22" s="150">
        <v>4.063551248583437</v>
      </c>
    </row>
    <row r="23" spans="1:3" ht="18.75" customHeight="1">
      <c r="A23" s="160" t="s">
        <v>266</v>
      </c>
      <c r="B23" s="161">
        <v>18998.8476747686</v>
      </c>
      <c r="C23" s="162">
        <v>3.9059942384371595</v>
      </c>
    </row>
    <row r="24" ht="18.75" customHeight="1">
      <c r="B24" s="157"/>
    </row>
    <row r="25" ht="18.75" customHeight="1"/>
    <row r="26" ht="18.75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workbookViewId="0" topLeftCell="A1">
      <selection activeCell="L21" sqref="L21"/>
    </sheetView>
  </sheetViews>
  <sheetFormatPr defaultColWidth="13.625" defaultRowHeight="14.25"/>
  <cols>
    <col min="1" max="1" width="21.875" style="112" customWidth="1"/>
    <col min="2" max="7" width="8.875" style="112" customWidth="1"/>
    <col min="8" max="8" width="13.625" style="113" customWidth="1"/>
    <col min="9" max="16384" width="13.625" style="112" customWidth="1"/>
  </cols>
  <sheetData>
    <row r="1" spans="1:7" ht="44.25" customHeight="1">
      <c r="A1" s="446" t="s">
        <v>273</v>
      </c>
      <c r="B1" s="446"/>
      <c r="C1" s="446"/>
      <c r="D1" s="446"/>
      <c r="E1" s="446"/>
      <c r="F1" s="446"/>
      <c r="G1" s="446"/>
    </row>
    <row r="2" spans="1:7" ht="21.75" customHeight="1">
      <c r="A2" s="468" t="s">
        <v>254</v>
      </c>
      <c r="B2" s="447" t="s">
        <v>130</v>
      </c>
      <c r="C2" s="447"/>
      <c r="D2" s="447" t="s">
        <v>131</v>
      </c>
      <c r="E2" s="447"/>
      <c r="F2" s="447" t="s">
        <v>132</v>
      </c>
      <c r="G2" s="448"/>
    </row>
    <row r="3" spans="1:7" ht="21.75" customHeight="1">
      <c r="A3" s="469"/>
      <c r="B3" s="114" t="s">
        <v>95</v>
      </c>
      <c r="C3" s="115" t="s">
        <v>35</v>
      </c>
      <c r="D3" s="114" t="s">
        <v>95</v>
      </c>
      <c r="E3" s="115" t="s">
        <v>35</v>
      </c>
      <c r="F3" s="114" t="s">
        <v>95</v>
      </c>
      <c r="G3" s="116" t="s">
        <v>35</v>
      </c>
    </row>
    <row r="4" spans="1:7" ht="21.75" customHeight="1">
      <c r="A4" s="117" t="s">
        <v>274</v>
      </c>
      <c r="B4" s="118"/>
      <c r="C4" s="119"/>
      <c r="D4" s="120"/>
      <c r="E4" s="120"/>
      <c r="F4" s="120"/>
      <c r="G4" s="121"/>
    </row>
    <row r="5" spans="1:7" ht="21.75" customHeight="1">
      <c r="A5" s="122" t="s">
        <v>261</v>
      </c>
      <c r="B5" s="123">
        <v>2475.70069</v>
      </c>
      <c r="C5" s="124">
        <v>-10.4</v>
      </c>
      <c r="D5" s="123">
        <v>251.69452</v>
      </c>
      <c r="E5" s="120">
        <v>1.7</v>
      </c>
      <c r="F5" s="123">
        <v>179.33051</v>
      </c>
      <c r="G5" s="125">
        <v>9.1</v>
      </c>
    </row>
    <row r="6" spans="1:7" ht="21.75" customHeight="1">
      <c r="A6" s="122" t="s">
        <v>262</v>
      </c>
      <c r="B6" s="126">
        <v>484.72324</v>
      </c>
      <c r="C6" s="127">
        <v>-2.7</v>
      </c>
      <c r="D6" s="128">
        <v>34.26005</v>
      </c>
      <c r="E6" s="129">
        <v>-15.8</v>
      </c>
      <c r="F6" s="128">
        <v>22.2258</v>
      </c>
      <c r="G6" s="130">
        <v>-12.6</v>
      </c>
    </row>
    <row r="7" spans="1:7" ht="21.75" customHeight="1">
      <c r="A7" s="122" t="s">
        <v>263</v>
      </c>
      <c r="B7" s="123">
        <v>354.63573</v>
      </c>
      <c r="C7" s="124">
        <v>-2</v>
      </c>
      <c r="D7" s="131">
        <v>27.52602</v>
      </c>
      <c r="E7" s="132">
        <v>9.9</v>
      </c>
      <c r="F7" s="123">
        <v>20.92495</v>
      </c>
      <c r="G7" s="133">
        <v>18.3</v>
      </c>
    </row>
    <row r="8" spans="1:7" ht="21.75" customHeight="1">
      <c r="A8" s="122" t="s">
        <v>264</v>
      </c>
      <c r="B8" s="123">
        <v>488.65997</v>
      </c>
      <c r="C8" s="124">
        <v>-4.4</v>
      </c>
      <c r="D8" s="128">
        <v>50.95429</v>
      </c>
      <c r="E8" s="119">
        <v>-9.2</v>
      </c>
      <c r="F8" s="123">
        <v>36.62773</v>
      </c>
      <c r="G8" s="133">
        <v>-4</v>
      </c>
    </row>
    <row r="9" spans="1:7" ht="21.75" customHeight="1">
      <c r="A9" s="122" t="s">
        <v>265</v>
      </c>
      <c r="B9" s="123">
        <v>639.9975</v>
      </c>
      <c r="C9" s="124">
        <v>-28.4</v>
      </c>
      <c r="D9" s="128">
        <v>76.47093</v>
      </c>
      <c r="E9" s="119">
        <v>8.7</v>
      </c>
      <c r="F9" s="123">
        <v>54.04052</v>
      </c>
      <c r="G9" s="133">
        <v>14.1</v>
      </c>
    </row>
    <row r="10" spans="1:7" ht="21.75" customHeight="1">
      <c r="A10" s="122" t="s">
        <v>266</v>
      </c>
      <c r="B10" s="123">
        <v>360.44869</v>
      </c>
      <c r="C10" s="124">
        <v>6.6</v>
      </c>
      <c r="D10" s="128">
        <v>50.94644</v>
      </c>
      <c r="E10" s="119">
        <v>23.1</v>
      </c>
      <c r="F10" s="123">
        <v>37.49474</v>
      </c>
      <c r="G10" s="133">
        <v>37.2</v>
      </c>
    </row>
    <row r="11" spans="1:7" ht="21.75" customHeight="1">
      <c r="A11" s="122" t="s">
        <v>267</v>
      </c>
      <c r="B11" s="123">
        <v>147.23556</v>
      </c>
      <c r="C11" s="124">
        <v>-7.3</v>
      </c>
      <c r="D11" s="128">
        <v>11.53679</v>
      </c>
      <c r="E11" s="119">
        <v>-16.5</v>
      </c>
      <c r="F11" s="123">
        <v>8.01677</v>
      </c>
      <c r="G11" s="133">
        <v>-4.8</v>
      </c>
    </row>
    <row r="12" spans="1:7" ht="21.75" customHeight="1">
      <c r="A12" s="117" t="s">
        <v>275</v>
      </c>
      <c r="B12" s="134"/>
      <c r="C12" s="134"/>
      <c r="D12" s="134"/>
      <c r="E12" s="134"/>
      <c r="F12" s="134"/>
      <c r="G12" s="130"/>
    </row>
    <row r="13" spans="1:7" ht="21.75" customHeight="1">
      <c r="A13" s="122" t="s">
        <v>261</v>
      </c>
      <c r="B13" s="65">
        <v>933.69</v>
      </c>
      <c r="C13" s="64">
        <v>-15.7</v>
      </c>
      <c r="D13" s="65">
        <v>103.95</v>
      </c>
      <c r="E13" s="64">
        <v>19.8</v>
      </c>
      <c r="F13" s="65">
        <v>78.49</v>
      </c>
      <c r="G13" s="135">
        <v>32.6</v>
      </c>
    </row>
    <row r="14" spans="1:7" ht="21.75" customHeight="1">
      <c r="A14" s="122" t="s">
        <v>262</v>
      </c>
      <c r="B14" s="65">
        <v>207.13</v>
      </c>
      <c r="C14" s="64">
        <v>-2.2</v>
      </c>
      <c r="D14" s="65">
        <v>13.42</v>
      </c>
      <c r="E14" s="64">
        <v>-20.5</v>
      </c>
      <c r="F14" s="65">
        <v>9.13</v>
      </c>
      <c r="G14" s="135">
        <v>-16.7</v>
      </c>
    </row>
    <row r="15" spans="1:7" ht="21.75" customHeight="1">
      <c r="A15" s="122" t="s">
        <v>263</v>
      </c>
      <c r="B15" s="65">
        <v>144.04</v>
      </c>
      <c r="C15" s="64">
        <v>23.4</v>
      </c>
      <c r="D15" s="65">
        <v>12.65</v>
      </c>
      <c r="E15" s="64">
        <v>118.4</v>
      </c>
      <c r="F15" s="65">
        <v>10.59</v>
      </c>
      <c r="G15" s="135">
        <v>168</v>
      </c>
    </row>
    <row r="16" spans="1:7" ht="21.75" customHeight="1">
      <c r="A16" s="122" t="s">
        <v>264</v>
      </c>
      <c r="B16" s="65">
        <v>178.74</v>
      </c>
      <c r="C16" s="64">
        <v>7.5</v>
      </c>
      <c r="D16" s="65">
        <v>25.02</v>
      </c>
      <c r="E16" s="64">
        <v>4.7</v>
      </c>
      <c r="F16" s="65">
        <v>19.64</v>
      </c>
      <c r="G16" s="135">
        <v>10.7</v>
      </c>
    </row>
    <row r="17" spans="1:7" ht="21.75" customHeight="1">
      <c r="A17" s="122" t="s">
        <v>265</v>
      </c>
      <c r="B17" s="65">
        <v>239.73</v>
      </c>
      <c r="C17" s="64">
        <v>-48.6</v>
      </c>
      <c r="D17" s="65">
        <v>26.78</v>
      </c>
      <c r="E17" s="64">
        <v>10.6</v>
      </c>
      <c r="F17" s="65">
        <v>18.36</v>
      </c>
      <c r="G17" s="135">
        <v>13.6</v>
      </c>
    </row>
    <row r="18" spans="1:7" ht="21.75" customHeight="1">
      <c r="A18" s="122" t="s">
        <v>266</v>
      </c>
      <c r="B18" s="65">
        <v>91.5</v>
      </c>
      <c r="C18" s="64">
        <v>29.7</v>
      </c>
      <c r="D18" s="65">
        <v>19.82</v>
      </c>
      <c r="E18" s="64">
        <v>123.8</v>
      </c>
      <c r="F18" s="65">
        <v>16.54</v>
      </c>
      <c r="G18" s="135">
        <v>165.1</v>
      </c>
    </row>
    <row r="19" spans="1:7" ht="21.75" customHeight="1">
      <c r="A19" s="122" t="s">
        <v>267</v>
      </c>
      <c r="B19" s="65">
        <v>72.55</v>
      </c>
      <c r="C19" s="64">
        <v>-4.7</v>
      </c>
      <c r="D19" s="65">
        <v>6.25</v>
      </c>
      <c r="E19" s="64">
        <v>-12.4</v>
      </c>
      <c r="F19" s="65">
        <v>4.23</v>
      </c>
      <c r="G19" s="135">
        <v>2.3</v>
      </c>
    </row>
    <row r="20" spans="1:7" ht="21.75" customHeight="1">
      <c r="A20" s="117" t="s">
        <v>276</v>
      </c>
      <c r="B20" s="134"/>
      <c r="C20" s="134"/>
      <c r="D20" s="134"/>
      <c r="E20" s="134"/>
      <c r="F20" s="134"/>
      <c r="G20" s="130"/>
    </row>
    <row r="21" spans="1:7" ht="21.75" customHeight="1">
      <c r="A21" s="122" t="s">
        <v>261</v>
      </c>
      <c r="B21" s="65">
        <v>1433.78253</v>
      </c>
      <c r="C21" s="64">
        <v>-11.8</v>
      </c>
      <c r="D21" s="65">
        <v>169.46576</v>
      </c>
      <c r="E21" s="64">
        <v>11.2</v>
      </c>
      <c r="F21" s="65">
        <v>127.08881</v>
      </c>
      <c r="G21" s="135">
        <v>20.5</v>
      </c>
    </row>
    <row r="22" spans="1:7" ht="21.75" customHeight="1">
      <c r="A22" s="122" t="s">
        <v>262</v>
      </c>
      <c r="B22" s="136">
        <v>222.6365</v>
      </c>
      <c r="C22" s="137">
        <v>-5.4</v>
      </c>
      <c r="D22" s="136">
        <v>20.68136</v>
      </c>
      <c r="E22" s="137">
        <v>-19</v>
      </c>
      <c r="F22" s="136">
        <v>13.45635</v>
      </c>
      <c r="G22" s="138">
        <v>-15.2</v>
      </c>
    </row>
    <row r="23" spans="1:7" ht="21.75" customHeight="1">
      <c r="A23" s="122" t="s">
        <v>263</v>
      </c>
      <c r="B23" s="65">
        <v>255.50024</v>
      </c>
      <c r="C23" s="64">
        <v>4.7</v>
      </c>
      <c r="D23" s="65">
        <v>20.72895</v>
      </c>
      <c r="E23" s="64">
        <v>5.4</v>
      </c>
      <c r="F23" s="65">
        <v>15.96603</v>
      </c>
      <c r="G23" s="135">
        <v>9.9</v>
      </c>
    </row>
    <row r="24" spans="1:7" ht="21.75" customHeight="1">
      <c r="A24" s="122" t="s">
        <v>264</v>
      </c>
      <c r="B24" s="65">
        <v>268.51566</v>
      </c>
      <c r="C24" s="64">
        <v>-6.1</v>
      </c>
      <c r="D24" s="65">
        <v>35.15227</v>
      </c>
      <c r="E24" s="64">
        <v>-4.8</v>
      </c>
      <c r="F24" s="65">
        <v>27.50838</v>
      </c>
      <c r="G24" s="135">
        <v>1</v>
      </c>
    </row>
    <row r="25" spans="1:7" ht="21.75" customHeight="1">
      <c r="A25" s="122" t="s">
        <v>265</v>
      </c>
      <c r="B25" s="65">
        <v>375.56485</v>
      </c>
      <c r="C25" s="64">
        <v>-34.9</v>
      </c>
      <c r="D25" s="65">
        <v>49.31237</v>
      </c>
      <c r="E25" s="64">
        <v>34</v>
      </c>
      <c r="F25" s="65">
        <v>36.23869</v>
      </c>
      <c r="G25" s="135">
        <v>44.8</v>
      </c>
    </row>
    <row r="26" spans="1:7" ht="21.75" customHeight="1">
      <c r="A26" s="122" t="s">
        <v>266</v>
      </c>
      <c r="B26" s="65">
        <v>214.22108</v>
      </c>
      <c r="C26" s="64">
        <v>14.6</v>
      </c>
      <c r="D26" s="65">
        <v>35.97679</v>
      </c>
      <c r="E26" s="64">
        <v>41.7</v>
      </c>
      <c r="F26" s="139">
        <v>28.09054</v>
      </c>
      <c r="G26" s="135">
        <v>65.4</v>
      </c>
    </row>
    <row r="27" spans="1:7" ht="21.75" customHeight="1">
      <c r="A27" s="140" t="s">
        <v>267</v>
      </c>
      <c r="B27" s="141">
        <v>97.3442</v>
      </c>
      <c r="C27" s="142">
        <v>0.6</v>
      </c>
      <c r="D27" s="141">
        <v>7.61402</v>
      </c>
      <c r="E27" s="142">
        <v>-6.4</v>
      </c>
      <c r="F27" s="141">
        <v>5.82882</v>
      </c>
      <c r="G27" s="143">
        <v>1.1</v>
      </c>
    </row>
  </sheetData>
  <sheetProtection/>
  <mergeCells count="5">
    <mergeCell ref="A1:G1"/>
    <mergeCell ref="B2:C2"/>
    <mergeCell ref="D2:E2"/>
    <mergeCell ref="F2:G2"/>
    <mergeCell ref="A2:A3"/>
  </mergeCells>
  <printOptions/>
  <pageMargins left="0.75" right="0.75" top="1" bottom="1" header="0.5" footer="0.5"/>
  <pageSetup horizontalDpi="1200" verticalDpi="12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17" sqref="F17"/>
    </sheetView>
  </sheetViews>
  <sheetFormatPr defaultColWidth="8.25390625" defaultRowHeight="14.25"/>
  <cols>
    <col min="1" max="1" width="23.875" style="0" customWidth="1"/>
    <col min="2" max="2" width="18.625" style="1" customWidth="1"/>
    <col min="3" max="3" width="18.375" style="88" customWidth="1"/>
    <col min="4" max="4" width="8.625" style="0" customWidth="1"/>
  </cols>
  <sheetData>
    <row r="1" spans="1:3" ht="19.5" customHeight="1">
      <c r="A1" s="470" t="s">
        <v>277</v>
      </c>
      <c r="B1" s="470"/>
      <c r="C1" s="470"/>
    </row>
    <row r="2" spans="1:3" ht="15.75" customHeight="1">
      <c r="A2" s="470"/>
      <c r="B2" s="471"/>
      <c r="C2" s="471"/>
    </row>
    <row r="3" spans="1:3" ht="24" customHeight="1">
      <c r="A3" s="89"/>
      <c r="B3" s="90"/>
      <c r="C3" s="91"/>
    </row>
    <row r="4" spans="1:3" ht="33.75" customHeight="1">
      <c r="A4" s="92"/>
      <c r="B4" s="93" t="s">
        <v>34</v>
      </c>
      <c r="C4" s="94" t="s">
        <v>35</v>
      </c>
    </row>
    <row r="5" spans="1:3" ht="26.25" customHeight="1">
      <c r="A5" s="95" t="s">
        <v>278</v>
      </c>
      <c r="B5" s="96"/>
      <c r="C5" s="97"/>
    </row>
    <row r="6" spans="1:3" s="87" customFormat="1" ht="26.25" customHeight="1">
      <c r="A6" s="98" t="s">
        <v>279</v>
      </c>
      <c r="B6" s="99">
        <v>554.314</v>
      </c>
      <c r="C6" s="100">
        <v>20.57</v>
      </c>
    </row>
    <row r="7" spans="1:3" ht="26.25" customHeight="1">
      <c r="A7" s="98" t="s">
        <v>262</v>
      </c>
      <c r="B7" s="99">
        <v>59.3216</v>
      </c>
      <c r="C7" s="100">
        <v>24.9</v>
      </c>
    </row>
    <row r="8" spans="1:3" ht="26.25" customHeight="1">
      <c r="A8" s="98" t="s">
        <v>263</v>
      </c>
      <c r="B8" s="99">
        <v>60.8597</v>
      </c>
      <c r="C8" s="100">
        <v>13.83</v>
      </c>
    </row>
    <row r="9" spans="1:3" ht="26.25" customHeight="1">
      <c r="A9" s="98" t="s">
        <v>264</v>
      </c>
      <c r="B9" s="99">
        <v>115.2424</v>
      </c>
      <c r="C9" s="100">
        <v>28.96</v>
      </c>
    </row>
    <row r="10" spans="1:3" ht="26.25" customHeight="1">
      <c r="A10" s="98" t="s">
        <v>265</v>
      </c>
      <c r="B10" s="99">
        <v>125.6001</v>
      </c>
      <c r="C10" s="100">
        <v>28.97</v>
      </c>
    </row>
    <row r="11" spans="1:3" ht="26.25" customHeight="1">
      <c r="A11" s="98" t="s">
        <v>266</v>
      </c>
      <c r="B11" s="99">
        <v>161.7467</v>
      </c>
      <c r="C11" s="100">
        <v>14.01</v>
      </c>
    </row>
    <row r="12" spans="1:3" ht="26.25" customHeight="1">
      <c r="A12" s="98" t="s">
        <v>267</v>
      </c>
      <c r="B12" s="99">
        <v>31.5435</v>
      </c>
      <c r="C12" s="101">
        <v>4.52</v>
      </c>
    </row>
    <row r="13" spans="1:3" ht="26.25" customHeight="1">
      <c r="A13" s="102" t="s">
        <v>280</v>
      </c>
      <c r="B13" s="103"/>
      <c r="C13" s="104" t="s">
        <v>251</v>
      </c>
    </row>
    <row r="14" spans="1:3" s="87" customFormat="1" ht="26.25" customHeight="1">
      <c r="A14" s="105" t="s">
        <v>279</v>
      </c>
      <c r="B14" s="106">
        <v>7.9038</v>
      </c>
      <c r="C14" s="100">
        <v>38.7</v>
      </c>
    </row>
    <row r="15" spans="1:3" ht="26.25" customHeight="1">
      <c r="A15" s="105" t="s">
        <v>262</v>
      </c>
      <c r="B15" s="107">
        <v>0.3347</v>
      </c>
      <c r="C15" s="108">
        <v>13.4</v>
      </c>
    </row>
    <row r="16" spans="1:3" ht="26.25" customHeight="1">
      <c r="A16" s="105" t="s">
        <v>263</v>
      </c>
      <c r="B16" s="106">
        <v>0.0954</v>
      </c>
      <c r="C16" s="100">
        <v>3.8</v>
      </c>
    </row>
    <row r="17" spans="1:3" ht="26.25" customHeight="1">
      <c r="A17" s="105" t="s">
        <v>264</v>
      </c>
      <c r="B17" s="106">
        <v>1.1444</v>
      </c>
      <c r="C17" s="100">
        <v>45.8</v>
      </c>
    </row>
    <row r="18" spans="1:3" ht="26.25" customHeight="1">
      <c r="A18" s="105" t="s">
        <v>265</v>
      </c>
      <c r="B18" s="106">
        <v>2.2761</v>
      </c>
      <c r="C18" s="100">
        <v>91</v>
      </c>
    </row>
    <row r="19" spans="1:3" ht="26.25" customHeight="1">
      <c r="A19" s="105" t="s">
        <v>266</v>
      </c>
      <c r="B19" s="106">
        <v>1.2504</v>
      </c>
      <c r="C19" s="100">
        <v>50</v>
      </c>
    </row>
    <row r="20" spans="1:3" ht="26.25" customHeight="1">
      <c r="A20" s="109" t="s">
        <v>267</v>
      </c>
      <c r="B20" s="110">
        <v>0.7038</v>
      </c>
      <c r="C20" s="111">
        <v>28.2</v>
      </c>
    </row>
    <row r="21" ht="14.25">
      <c r="C21" s="58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U88"/>
  <sheetViews>
    <sheetView workbookViewId="0" topLeftCell="A1">
      <selection activeCell="O92" sqref="O92"/>
    </sheetView>
  </sheetViews>
  <sheetFormatPr defaultColWidth="8.25390625" defaultRowHeight="14.25"/>
  <cols>
    <col min="1" max="1" width="22.50390625" style="0" customWidth="1"/>
    <col min="2" max="2" width="11.375" style="0" customWidth="1"/>
    <col min="3" max="3" width="7.50390625" style="3" customWidth="1"/>
    <col min="4" max="4" width="7.50390625" style="1" customWidth="1"/>
    <col min="5" max="5" width="6.875" style="0" customWidth="1"/>
    <col min="6" max="13" width="7.50390625" style="0" customWidth="1"/>
  </cols>
  <sheetData>
    <row r="1" spans="1:13" ht="24" customHeight="1">
      <c r="A1" s="488" t="s">
        <v>281</v>
      </c>
      <c r="B1" s="489"/>
      <c r="C1" s="489"/>
      <c r="D1" s="490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6" customHeight="1">
      <c r="A2" s="4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24" customHeight="1">
      <c r="A3" s="8" t="s">
        <v>282</v>
      </c>
      <c r="B3" s="9"/>
      <c r="C3" s="10" t="s">
        <v>283</v>
      </c>
      <c r="D3" s="11" t="s">
        <v>284</v>
      </c>
      <c r="E3" s="10" t="s">
        <v>285</v>
      </c>
      <c r="F3" s="10" t="s">
        <v>286</v>
      </c>
      <c r="G3" s="10" t="s">
        <v>287</v>
      </c>
      <c r="H3" s="10" t="s">
        <v>288</v>
      </c>
      <c r="I3" s="10" t="s">
        <v>289</v>
      </c>
      <c r="J3" s="10" t="s">
        <v>290</v>
      </c>
      <c r="K3" s="10" t="s">
        <v>291</v>
      </c>
      <c r="L3" s="10" t="s">
        <v>292</v>
      </c>
      <c r="M3" s="51" t="s">
        <v>293</v>
      </c>
    </row>
    <row r="4" spans="1:13" ht="17.25" customHeight="1">
      <c r="A4" s="482" t="s">
        <v>294</v>
      </c>
      <c r="B4" s="12" t="s">
        <v>37</v>
      </c>
      <c r="C4" s="13">
        <v>13.32</v>
      </c>
      <c r="D4" s="14">
        <v>19.12</v>
      </c>
      <c r="E4" s="15">
        <v>26.04</v>
      </c>
      <c r="F4" s="13">
        <v>33.2</v>
      </c>
      <c r="G4" s="16">
        <v>43.39</v>
      </c>
      <c r="H4" s="17">
        <v>48.08</v>
      </c>
      <c r="I4" s="17"/>
      <c r="J4" s="17"/>
      <c r="K4" s="17"/>
      <c r="L4" s="17"/>
      <c r="M4" s="52"/>
    </row>
    <row r="5" spans="1:13" ht="17.25" customHeight="1">
      <c r="A5" s="482"/>
      <c r="B5" s="18" t="s">
        <v>35</v>
      </c>
      <c r="C5" s="19">
        <v>11.8</v>
      </c>
      <c r="D5" s="20">
        <v>-2.1</v>
      </c>
      <c r="E5" s="21">
        <v>-2</v>
      </c>
      <c r="F5" s="19">
        <v>0.1</v>
      </c>
      <c r="G5" s="22">
        <v>-1.3</v>
      </c>
      <c r="H5" s="20">
        <v>-1.9</v>
      </c>
      <c r="I5" s="20"/>
      <c r="J5" s="20"/>
      <c r="K5" s="20"/>
      <c r="L5" s="20"/>
      <c r="M5" s="53"/>
    </row>
    <row r="6" spans="1:13" ht="17.25" customHeight="1">
      <c r="A6" s="482" t="s">
        <v>295</v>
      </c>
      <c r="B6" s="12" t="s">
        <v>37</v>
      </c>
      <c r="C6" s="23">
        <v>8.08</v>
      </c>
      <c r="D6" s="17">
        <v>11.74</v>
      </c>
      <c r="E6" s="15">
        <v>16.01</v>
      </c>
      <c r="F6" s="23">
        <v>19.75</v>
      </c>
      <c r="G6" s="16">
        <v>25.88</v>
      </c>
      <c r="H6" s="17">
        <v>28.14</v>
      </c>
      <c r="I6" s="17"/>
      <c r="J6" s="17"/>
      <c r="K6" s="17"/>
      <c r="L6" s="17"/>
      <c r="M6" s="52"/>
    </row>
    <row r="7" spans="1:13" ht="17.25" customHeight="1">
      <c r="A7" s="482"/>
      <c r="B7" s="18" t="s">
        <v>35</v>
      </c>
      <c r="C7" s="19">
        <v>12.1</v>
      </c>
      <c r="D7" s="20">
        <v>-1.8</v>
      </c>
      <c r="E7" s="21">
        <v>-0.3</v>
      </c>
      <c r="F7" s="19">
        <v>0.3</v>
      </c>
      <c r="G7" s="22">
        <v>-3.6</v>
      </c>
      <c r="H7" s="20">
        <v>-5.5</v>
      </c>
      <c r="I7" s="20"/>
      <c r="J7" s="20"/>
      <c r="K7" s="20"/>
      <c r="L7" s="20"/>
      <c r="M7" s="53"/>
    </row>
    <row r="8" spans="1:13" ht="17.25" customHeight="1">
      <c r="A8" s="482" t="s">
        <v>296</v>
      </c>
      <c r="B8" s="12" t="s">
        <v>37</v>
      </c>
      <c r="C8" s="23">
        <v>12.78</v>
      </c>
      <c r="D8" s="17">
        <v>18.09</v>
      </c>
      <c r="E8" s="15">
        <v>24.7</v>
      </c>
      <c r="F8" s="23">
        <v>31.76</v>
      </c>
      <c r="G8" s="16">
        <v>41.55</v>
      </c>
      <c r="H8" s="17">
        <v>46.01</v>
      </c>
      <c r="I8" s="17"/>
      <c r="J8" s="17"/>
      <c r="K8" s="17"/>
      <c r="L8" s="17"/>
      <c r="M8" s="52"/>
    </row>
    <row r="9" spans="1:13" ht="17.25" customHeight="1">
      <c r="A9" s="482"/>
      <c r="B9" s="18" t="s">
        <v>35</v>
      </c>
      <c r="C9" s="19">
        <v>15</v>
      </c>
      <c r="D9" s="20">
        <v>-3.3</v>
      </c>
      <c r="E9" s="21">
        <v>-2.5</v>
      </c>
      <c r="F9" s="19">
        <v>0.7</v>
      </c>
      <c r="G9" s="22">
        <v>-1.4</v>
      </c>
      <c r="H9" s="20">
        <v>-1.8</v>
      </c>
      <c r="I9" s="20"/>
      <c r="J9" s="20"/>
      <c r="K9" s="20"/>
      <c r="L9" s="20"/>
      <c r="M9" s="53"/>
    </row>
    <row r="10" spans="1:13" ht="17.25" customHeight="1">
      <c r="A10" s="482" t="s">
        <v>297</v>
      </c>
      <c r="B10" s="12" t="s">
        <v>37</v>
      </c>
      <c r="C10" s="23">
        <v>12.89</v>
      </c>
      <c r="D10" s="17">
        <v>16.7</v>
      </c>
      <c r="E10" s="15">
        <v>21.61</v>
      </c>
      <c r="F10" s="23">
        <v>23.89</v>
      </c>
      <c r="G10" s="16">
        <v>29.56</v>
      </c>
      <c r="H10" s="17">
        <v>33.44</v>
      </c>
      <c r="I10" s="17"/>
      <c r="J10" s="17"/>
      <c r="K10" s="17"/>
      <c r="L10" s="17"/>
      <c r="M10" s="52"/>
    </row>
    <row r="11" spans="1:13" ht="17.25" customHeight="1">
      <c r="A11" s="482"/>
      <c r="B11" s="18" t="s">
        <v>35</v>
      </c>
      <c r="C11" s="19">
        <v>32.3</v>
      </c>
      <c r="D11" s="20">
        <v>23.2</v>
      </c>
      <c r="E11" s="21">
        <v>28.9</v>
      </c>
      <c r="F11" s="19">
        <v>27.2</v>
      </c>
      <c r="G11" s="22">
        <v>18.2</v>
      </c>
      <c r="H11" s="20">
        <v>25.2</v>
      </c>
      <c r="I11" s="20"/>
      <c r="J11" s="20"/>
      <c r="K11" s="20"/>
      <c r="L11" s="20"/>
      <c r="M11" s="53"/>
    </row>
    <row r="12" spans="1:13" ht="17.25" customHeight="1">
      <c r="A12" s="486" t="s">
        <v>298</v>
      </c>
      <c r="B12" s="24" t="s">
        <v>299</v>
      </c>
      <c r="C12" s="25">
        <v>26.76</v>
      </c>
      <c r="D12" s="17">
        <v>89.53</v>
      </c>
      <c r="E12" s="15">
        <v>76.91</v>
      </c>
      <c r="F12" s="23">
        <v>79.06</v>
      </c>
      <c r="G12" s="16">
        <v>80.97</v>
      </c>
      <c r="H12" s="17">
        <v>79.74</v>
      </c>
      <c r="I12" s="17"/>
      <c r="J12" s="17"/>
      <c r="K12" s="17"/>
      <c r="L12" s="17"/>
      <c r="M12" s="52"/>
    </row>
    <row r="13" spans="1:13" ht="17.25" customHeight="1">
      <c r="A13" s="486"/>
      <c r="B13" s="18" t="s">
        <v>35</v>
      </c>
      <c r="C13" s="26">
        <v>-29.9</v>
      </c>
      <c r="D13" s="20">
        <v>4</v>
      </c>
      <c r="E13" s="21">
        <v>4.2</v>
      </c>
      <c r="F13" s="19">
        <v>4.4</v>
      </c>
      <c r="G13" s="22">
        <v>-7.5</v>
      </c>
      <c r="H13" s="20">
        <v>8</v>
      </c>
      <c r="I13" s="20"/>
      <c r="J13" s="20"/>
      <c r="K13" s="20"/>
      <c r="L13" s="20"/>
      <c r="M13" s="54"/>
    </row>
    <row r="14" spans="1:13" ht="17.25" customHeight="1">
      <c r="A14" s="486"/>
      <c r="B14" s="12" t="s">
        <v>37</v>
      </c>
      <c r="C14" s="25">
        <v>94.38</v>
      </c>
      <c r="D14" s="17">
        <v>184.26</v>
      </c>
      <c r="E14" s="15">
        <v>247.67</v>
      </c>
      <c r="F14" s="23">
        <v>319.31</v>
      </c>
      <c r="G14" s="16">
        <v>402.27</v>
      </c>
      <c r="H14" s="17">
        <v>483.08</v>
      </c>
      <c r="I14" s="17"/>
      <c r="J14" s="17"/>
      <c r="K14" s="17"/>
      <c r="L14" s="17"/>
      <c r="M14" s="52"/>
    </row>
    <row r="15" spans="1:13" ht="17.25" customHeight="1">
      <c r="A15" s="486"/>
      <c r="B15" s="18" t="s">
        <v>35</v>
      </c>
      <c r="C15" s="26">
        <v>-15.9</v>
      </c>
      <c r="D15" s="20">
        <v>-6.6</v>
      </c>
      <c r="E15" s="21">
        <v>-7.7</v>
      </c>
      <c r="F15" s="19">
        <v>-6.5</v>
      </c>
      <c r="G15" s="22">
        <v>-6.2</v>
      </c>
      <c r="H15" s="20">
        <v>-3.3</v>
      </c>
      <c r="I15" s="20"/>
      <c r="J15" s="20"/>
      <c r="K15" s="20"/>
      <c r="L15" s="20"/>
      <c r="M15" s="54"/>
    </row>
    <row r="16" spans="1:13" ht="17.25" customHeight="1">
      <c r="A16" s="482" t="s">
        <v>300</v>
      </c>
      <c r="B16" s="12" t="s">
        <v>37</v>
      </c>
      <c r="C16" s="3">
        <v>16.84</v>
      </c>
      <c r="D16" s="17">
        <v>31.72</v>
      </c>
      <c r="E16" s="27">
        <v>42.71</v>
      </c>
      <c r="F16" s="17">
        <v>53.97</v>
      </c>
      <c r="G16" s="16">
        <v>67.75</v>
      </c>
      <c r="H16" s="17">
        <v>81.2</v>
      </c>
      <c r="I16" s="46"/>
      <c r="J16" s="46"/>
      <c r="K16" s="46"/>
      <c r="L16" s="46"/>
      <c r="M16" s="55"/>
    </row>
    <row r="17" spans="1:13" ht="17.25" customHeight="1">
      <c r="A17" s="482"/>
      <c r="B17" s="18" t="s">
        <v>35</v>
      </c>
      <c r="C17" s="28">
        <v>-12</v>
      </c>
      <c r="D17" s="20">
        <v>-4.2</v>
      </c>
      <c r="E17" s="21">
        <v>-2.4</v>
      </c>
      <c r="F17" s="20">
        <v>-0.8</v>
      </c>
      <c r="G17" s="22">
        <v>-0.9</v>
      </c>
      <c r="H17" s="20">
        <v>-0.4</v>
      </c>
      <c r="I17" s="20"/>
      <c r="J17" s="20"/>
      <c r="K17" s="20"/>
      <c r="L17" s="20"/>
      <c r="M17" s="53"/>
    </row>
    <row r="18" spans="1:13" ht="17.25" customHeight="1">
      <c r="A18" s="475" t="s">
        <v>275</v>
      </c>
      <c r="B18" s="12" t="s">
        <v>37</v>
      </c>
      <c r="C18" s="23">
        <v>5.48</v>
      </c>
      <c r="D18" s="17">
        <v>11.36</v>
      </c>
      <c r="E18" s="15">
        <v>14.92</v>
      </c>
      <c r="F18" s="17">
        <v>18.79</v>
      </c>
      <c r="G18" s="16">
        <v>23.49</v>
      </c>
      <c r="H18" s="17">
        <v>28.3</v>
      </c>
      <c r="I18" s="17"/>
      <c r="J18" s="17"/>
      <c r="K18" s="17"/>
      <c r="L18" s="17"/>
      <c r="M18" s="52"/>
    </row>
    <row r="19" spans="1:13" ht="17.25" customHeight="1">
      <c r="A19" s="475"/>
      <c r="B19" s="18" t="s">
        <v>35</v>
      </c>
      <c r="C19" s="19">
        <v>-8.4</v>
      </c>
      <c r="D19" s="20">
        <v>2.5</v>
      </c>
      <c r="E19" s="21">
        <v>2.4</v>
      </c>
      <c r="F19" s="20">
        <v>5</v>
      </c>
      <c r="G19" s="22">
        <v>5</v>
      </c>
      <c r="H19" s="20">
        <v>6.1</v>
      </c>
      <c r="I19" s="20"/>
      <c r="J19" s="20"/>
      <c r="K19" s="20"/>
      <c r="L19" s="20"/>
      <c r="M19" s="53"/>
    </row>
    <row r="20" spans="1:13" ht="17.25" customHeight="1">
      <c r="A20" s="475" t="s">
        <v>301</v>
      </c>
      <c r="B20" s="12" t="s">
        <v>37</v>
      </c>
      <c r="C20" s="17">
        <v>8.69</v>
      </c>
      <c r="D20" s="17">
        <v>16.19</v>
      </c>
      <c r="E20" s="15">
        <v>21.58</v>
      </c>
      <c r="F20" s="17">
        <v>28.67</v>
      </c>
      <c r="G20" s="16">
        <v>36.16</v>
      </c>
      <c r="H20" s="17">
        <v>43.8</v>
      </c>
      <c r="I20" s="17"/>
      <c r="J20" s="17"/>
      <c r="K20" s="17"/>
      <c r="L20" s="17"/>
      <c r="M20" s="52"/>
    </row>
    <row r="21" spans="1:13" ht="17.25" customHeight="1">
      <c r="A21" s="475"/>
      <c r="B21" s="18" t="s">
        <v>35</v>
      </c>
      <c r="C21" s="29">
        <v>-11</v>
      </c>
      <c r="D21" s="20">
        <v>-5.2</v>
      </c>
      <c r="E21" s="21">
        <v>-2</v>
      </c>
      <c r="F21" s="20">
        <v>-0.8</v>
      </c>
      <c r="G21" s="22">
        <v>-1.1</v>
      </c>
      <c r="H21" s="20">
        <v>0.1</v>
      </c>
      <c r="I21" s="20"/>
      <c r="J21" s="20"/>
      <c r="K21" s="20"/>
      <c r="L21" s="20"/>
      <c r="M21" s="53"/>
    </row>
    <row r="22" spans="1:13" ht="17.25" customHeight="1">
      <c r="A22" s="475" t="s">
        <v>302</v>
      </c>
      <c r="B22" s="12" t="s">
        <v>37</v>
      </c>
      <c r="C22" s="23">
        <v>5.48</v>
      </c>
      <c r="D22" s="17">
        <v>12.82</v>
      </c>
      <c r="E22" s="15">
        <v>17.83</v>
      </c>
      <c r="F22" s="17">
        <v>23.47</v>
      </c>
      <c r="G22" s="16">
        <v>30.26</v>
      </c>
      <c r="H22" s="17">
        <v>36.98</v>
      </c>
      <c r="I22" s="17"/>
      <c r="J22" s="17"/>
      <c r="K22" s="17"/>
      <c r="L22" s="17"/>
      <c r="M22" s="52"/>
    </row>
    <row r="23" spans="1:13" ht="17.25" customHeight="1">
      <c r="A23" s="475"/>
      <c r="B23" s="18" t="s">
        <v>35</v>
      </c>
      <c r="C23" s="19">
        <v>-8.3</v>
      </c>
      <c r="D23" s="20">
        <v>2.1</v>
      </c>
      <c r="E23" s="21">
        <v>5.1</v>
      </c>
      <c r="F23" s="20">
        <v>7.2</v>
      </c>
      <c r="G23" s="22">
        <v>7.9</v>
      </c>
      <c r="H23" s="20">
        <v>8.1</v>
      </c>
      <c r="I23" s="20"/>
      <c r="J23" s="20"/>
      <c r="K23" s="20"/>
      <c r="L23" s="20"/>
      <c r="M23" s="53"/>
    </row>
    <row r="24" spans="1:13" ht="17.25" customHeight="1">
      <c r="A24" s="485" t="s">
        <v>303</v>
      </c>
      <c r="B24" s="12" t="s">
        <v>37</v>
      </c>
      <c r="C24" s="30"/>
      <c r="D24" s="20"/>
      <c r="E24" s="21"/>
      <c r="F24" s="20"/>
      <c r="G24" s="22"/>
      <c r="H24" s="20"/>
      <c r="I24" s="20"/>
      <c r="J24" s="20"/>
      <c r="K24" s="20"/>
      <c r="L24" s="20"/>
      <c r="M24" s="53"/>
    </row>
    <row r="25" spans="1:13" ht="17.25" customHeight="1">
      <c r="A25" s="485"/>
      <c r="B25" s="18" t="s">
        <v>35</v>
      </c>
      <c r="C25" s="30">
        <v>-11.5</v>
      </c>
      <c r="D25" s="20">
        <v>-2.9</v>
      </c>
      <c r="E25" s="21">
        <v>0.7</v>
      </c>
      <c r="F25" s="20">
        <v>2.9</v>
      </c>
      <c r="G25" s="22">
        <v>4.3</v>
      </c>
      <c r="H25" s="20">
        <v>5.8</v>
      </c>
      <c r="I25" s="20"/>
      <c r="J25" s="20"/>
      <c r="K25" s="20"/>
      <c r="L25" s="20"/>
      <c r="M25" s="53"/>
    </row>
    <row r="26" spans="1:13" ht="17.25" customHeight="1">
      <c r="A26" s="485" t="s">
        <v>304</v>
      </c>
      <c r="B26" s="12" t="s">
        <v>37</v>
      </c>
      <c r="C26" s="30"/>
      <c r="D26" s="20"/>
      <c r="E26" s="21"/>
      <c r="F26" s="20"/>
      <c r="G26" s="22"/>
      <c r="H26" s="20"/>
      <c r="I26" s="20"/>
      <c r="J26" s="20"/>
      <c r="K26" s="20"/>
      <c r="L26" s="20"/>
      <c r="M26" s="53"/>
    </row>
    <row r="27" spans="1:13" ht="17.25" customHeight="1">
      <c r="A27" s="485"/>
      <c r="B27" s="18" t="s">
        <v>35</v>
      </c>
      <c r="C27" s="30">
        <v>-2.8</v>
      </c>
      <c r="D27" s="20">
        <v>7.4</v>
      </c>
      <c r="E27" s="21">
        <v>23.6</v>
      </c>
      <c r="F27" s="20">
        <v>20.8</v>
      </c>
      <c r="G27" s="22">
        <v>16.9</v>
      </c>
      <c r="H27" s="20">
        <v>14.6</v>
      </c>
      <c r="I27" s="20"/>
      <c r="J27" s="20"/>
      <c r="K27" s="20"/>
      <c r="L27" s="20"/>
      <c r="M27" s="53"/>
    </row>
    <row r="28" spans="1:13" ht="17.25" customHeight="1">
      <c r="A28" s="485" t="s">
        <v>305</v>
      </c>
      <c r="B28" s="12" t="s">
        <v>37</v>
      </c>
      <c r="C28" s="30"/>
      <c r="D28" s="20"/>
      <c r="E28" s="21"/>
      <c r="F28" s="20"/>
      <c r="G28" s="22"/>
      <c r="H28" s="20"/>
      <c r="I28" s="20"/>
      <c r="J28" s="20"/>
      <c r="K28" s="20"/>
      <c r="L28" s="20"/>
      <c r="M28" s="53"/>
    </row>
    <row r="29" spans="1:13" ht="17.25" customHeight="1">
      <c r="A29" s="485"/>
      <c r="B29" s="18" t="s">
        <v>35</v>
      </c>
      <c r="C29" s="30">
        <v>-17.8</v>
      </c>
      <c r="D29" s="20">
        <v>-9.9</v>
      </c>
      <c r="E29" s="21">
        <v>-10.825505195225874</v>
      </c>
      <c r="F29" s="20">
        <v>-4.7</v>
      </c>
      <c r="G29" s="22">
        <v>-1.1</v>
      </c>
      <c r="H29" s="20">
        <v>2.6</v>
      </c>
      <c r="I29" s="20"/>
      <c r="J29" s="20"/>
      <c r="K29" s="20"/>
      <c r="L29" s="20"/>
      <c r="M29" s="53"/>
    </row>
    <row r="30" spans="1:13" ht="17.25" customHeight="1">
      <c r="A30" s="485" t="s">
        <v>306</v>
      </c>
      <c r="B30" s="12" t="s">
        <v>37</v>
      </c>
      <c r="C30" s="31">
        <v>5.54</v>
      </c>
      <c r="D30" s="17">
        <v>14.9466</v>
      </c>
      <c r="E30" s="15">
        <v>22.3287</v>
      </c>
      <c r="F30" s="17">
        <v>31.3861</v>
      </c>
      <c r="G30" s="17">
        <v>42.0113</v>
      </c>
      <c r="H30" s="17">
        <v>58.1007</v>
      </c>
      <c r="I30" s="20"/>
      <c r="J30" s="20"/>
      <c r="K30" s="20"/>
      <c r="L30" s="20"/>
      <c r="M30" s="53"/>
    </row>
    <row r="31" spans="1:13" ht="17.25" customHeight="1">
      <c r="A31" s="485"/>
      <c r="B31" s="18" t="s">
        <v>35</v>
      </c>
      <c r="C31" s="30">
        <v>-6.6</v>
      </c>
      <c r="D31" s="20">
        <v>2.2</v>
      </c>
      <c r="E31" s="21">
        <v>-8.4</v>
      </c>
      <c r="F31" s="20">
        <v>0.9</v>
      </c>
      <c r="G31" s="20">
        <v>-2.9</v>
      </c>
      <c r="H31" s="20">
        <v>5.6</v>
      </c>
      <c r="I31" s="20"/>
      <c r="J31" s="20"/>
      <c r="K31" s="20"/>
      <c r="L31" s="20"/>
      <c r="M31" s="53"/>
    </row>
    <row r="32" spans="1:13" ht="17.25" customHeight="1">
      <c r="A32" s="485" t="s">
        <v>307</v>
      </c>
      <c r="B32" s="32" t="s">
        <v>308</v>
      </c>
      <c r="C32" s="31">
        <v>1.97</v>
      </c>
      <c r="D32" s="17">
        <v>3.0445</v>
      </c>
      <c r="E32" s="15">
        <v>19.19</v>
      </c>
      <c r="F32" s="23">
        <v>23.883</v>
      </c>
      <c r="G32" s="23">
        <v>53.1116</v>
      </c>
      <c r="H32" s="17">
        <v>65.2292</v>
      </c>
      <c r="I32" s="20"/>
      <c r="J32" s="20"/>
      <c r="K32" s="20"/>
      <c r="L32" s="20"/>
      <c r="M32" s="53"/>
    </row>
    <row r="33" spans="1:13" ht="17.25" customHeight="1">
      <c r="A33" s="485"/>
      <c r="B33" s="18" t="s">
        <v>35</v>
      </c>
      <c r="C33" s="19">
        <v>-21.5</v>
      </c>
      <c r="D33" s="20">
        <v>-57.4</v>
      </c>
      <c r="E33" s="21">
        <v>63.5</v>
      </c>
      <c r="F33" s="19">
        <v>30.1</v>
      </c>
      <c r="G33" s="19">
        <v>48.3</v>
      </c>
      <c r="H33" s="20">
        <v>48.4</v>
      </c>
      <c r="I33" s="20"/>
      <c r="J33" s="20"/>
      <c r="K33" s="20"/>
      <c r="L33" s="20"/>
      <c r="M33" s="53"/>
    </row>
    <row r="34" spans="1:13" ht="17.25" customHeight="1">
      <c r="A34" s="486" t="s">
        <v>309</v>
      </c>
      <c r="B34" s="33" t="s">
        <v>37</v>
      </c>
      <c r="C34" s="19"/>
      <c r="D34" s="20"/>
      <c r="E34" s="21"/>
      <c r="F34" s="19"/>
      <c r="G34" s="19"/>
      <c r="H34" s="20"/>
      <c r="I34" s="20"/>
      <c r="J34" s="20"/>
      <c r="K34" s="20"/>
      <c r="L34" s="20"/>
      <c r="M34" s="53"/>
    </row>
    <row r="35" spans="1:13" ht="17.25" customHeight="1">
      <c r="A35" s="487"/>
      <c r="B35" s="34" t="s">
        <v>35</v>
      </c>
      <c r="C35" s="19">
        <v>-0.5</v>
      </c>
      <c r="D35" s="20">
        <v>-2.6</v>
      </c>
      <c r="E35" s="21">
        <v>9.7</v>
      </c>
      <c r="F35" s="19">
        <v>8.8</v>
      </c>
      <c r="G35" s="19">
        <v>6.3</v>
      </c>
      <c r="H35" s="20">
        <v>9.8</v>
      </c>
      <c r="I35" s="20"/>
      <c r="J35" s="20"/>
      <c r="K35" s="20"/>
      <c r="L35" s="20"/>
      <c r="M35" s="53"/>
    </row>
    <row r="36" spans="1:13" ht="17.25" customHeight="1">
      <c r="A36" s="480" t="s">
        <v>310</v>
      </c>
      <c r="B36" s="33" t="s">
        <v>37</v>
      </c>
      <c r="C36" s="19"/>
      <c r="D36" s="20"/>
      <c r="E36" s="21"/>
      <c r="F36" s="19"/>
      <c r="G36" s="19"/>
      <c r="H36" s="20"/>
      <c r="I36" s="20"/>
      <c r="J36" s="20"/>
      <c r="K36" s="20"/>
      <c r="L36" s="20"/>
      <c r="M36" s="53"/>
    </row>
    <row r="37" spans="1:13" ht="17.25" customHeight="1">
      <c r="A37" s="481"/>
      <c r="B37" s="35" t="s">
        <v>35</v>
      </c>
      <c r="C37" s="19">
        <v>86.3</v>
      </c>
      <c r="D37" s="20">
        <v>-48.8</v>
      </c>
      <c r="E37" s="21">
        <v>109.7</v>
      </c>
      <c r="F37" s="19">
        <v>101.2</v>
      </c>
      <c r="G37" s="19">
        <v>86.8</v>
      </c>
      <c r="H37" s="20">
        <v>91.3</v>
      </c>
      <c r="I37" s="20"/>
      <c r="J37" s="20"/>
      <c r="K37" s="20"/>
      <c r="L37" s="20"/>
      <c r="M37" s="53"/>
    </row>
    <row r="38" spans="1:13" ht="17.25" customHeight="1">
      <c r="A38" s="482" t="s">
        <v>311</v>
      </c>
      <c r="B38" s="24" t="s">
        <v>37</v>
      </c>
      <c r="C38" s="19"/>
      <c r="D38" s="20"/>
      <c r="E38" s="21"/>
      <c r="F38" s="19"/>
      <c r="G38" s="19"/>
      <c r="H38" s="20"/>
      <c r="I38" s="20"/>
      <c r="J38" s="20"/>
      <c r="K38" s="20"/>
      <c r="L38" s="20"/>
      <c r="M38" s="53"/>
    </row>
    <row r="39" spans="1:13" ht="17.25" customHeight="1">
      <c r="A39" s="482"/>
      <c r="B39" s="18" t="s">
        <v>35</v>
      </c>
      <c r="C39" s="19">
        <v>-28.4</v>
      </c>
      <c r="D39" s="20">
        <v>-3.1</v>
      </c>
      <c r="E39" s="21">
        <v>12.4</v>
      </c>
      <c r="F39" s="19">
        <v>17.8</v>
      </c>
      <c r="G39" s="19">
        <v>18</v>
      </c>
      <c r="H39" s="20">
        <v>9.7</v>
      </c>
      <c r="I39" s="20"/>
      <c r="J39" s="20"/>
      <c r="K39" s="20"/>
      <c r="L39" s="20"/>
      <c r="M39" s="53"/>
    </row>
    <row r="40" spans="1:13" ht="17.25" customHeight="1">
      <c r="A40" s="480" t="s">
        <v>312</v>
      </c>
      <c r="B40" s="33" t="s">
        <v>37</v>
      </c>
      <c r="C40" s="19"/>
      <c r="D40" s="20"/>
      <c r="E40" s="21"/>
      <c r="F40" s="19"/>
      <c r="G40" s="19"/>
      <c r="H40" s="20"/>
      <c r="I40" s="20"/>
      <c r="J40" s="20"/>
      <c r="K40" s="20"/>
      <c r="L40" s="20"/>
      <c r="M40" s="53"/>
    </row>
    <row r="41" spans="1:13" ht="17.25" customHeight="1">
      <c r="A41" s="483"/>
      <c r="B41" s="36" t="s">
        <v>35</v>
      </c>
      <c r="C41" s="19">
        <v>-53.5</v>
      </c>
      <c r="D41" s="20">
        <v>-31.1</v>
      </c>
      <c r="E41" s="21">
        <v>-26.7150715795186</v>
      </c>
      <c r="F41" s="19">
        <v>-19.7</v>
      </c>
      <c r="G41" s="19">
        <v>-12.2</v>
      </c>
      <c r="H41" s="20">
        <v>-17.7</v>
      </c>
      <c r="I41" s="20"/>
      <c r="J41" s="20"/>
      <c r="K41" s="20"/>
      <c r="L41" s="20"/>
      <c r="M41" s="53"/>
    </row>
    <row r="42" spans="1:13" ht="16.5" customHeight="1">
      <c r="A42" s="475" t="s">
        <v>313</v>
      </c>
      <c r="B42" s="12" t="s">
        <v>37</v>
      </c>
      <c r="C42" s="23"/>
      <c r="D42" s="17"/>
      <c r="E42" s="15"/>
      <c r="F42" s="23"/>
      <c r="G42" s="16"/>
      <c r="H42" s="17"/>
      <c r="I42" s="17"/>
      <c r="J42" s="17"/>
      <c r="K42" s="17"/>
      <c r="L42" s="17"/>
      <c r="M42" s="52"/>
    </row>
    <row r="43" spans="1:13" ht="16.5" customHeight="1">
      <c r="A43" s="484"/>
      <c r="B43" s="37" t="s">
        <v>35</v>
      </c>
      <c r="C43" s="38">
        <v>-20.2</v>
      </c>
      <c r="D43" s="39">
        <v>-19.9</v>
      </c>
      <c r="E43" s="40">
        <v>-19.1</v>
      </c>
      <c r="F43" s="38">
        <v>-18.4</v>
      </c>
      <c r="G43" s="41">
        <v>-13.6</v>
      </c>
      <c r="H43" s="436">
        <v>-13.4</v>
      </c>
      <c r="I43" s="42"/>
      <c r="J43" s="42"/>
      <c r="K43" s="42"/>
      <c r="L43" s="42"/>
      <c r="M43" s="56"/>
    </row>
    <row r="44" spans="1:13" ht="16.5" customHeight="1">
      <c r="A44" s="479" t="s">
        <v>314</v>
      </c>
      <c r="B44" s="12" t="s">
        <v>37</v>
      </c>
      <c r="C44" s="43">
        <v>8.98</v>
      </c>
      <c r="D44" s="17">
        <v>20.34</v>
      </c>
      <c r="E44" s="44">
        <v>34.22</v>
      </c>
      <c r="F44" s="43">
        <v>48</v>
      </c>
      <c r="G44" s="45">
        <v>62.5</v>
      </c>
      <c r="H44" s="46">
        <v>74.49</v>
      </c>
      <c r="I44" s="46"/>
      <c r="J44" s="46"/>
      <c r="K44" s="46"/>
      <c r="L44" s="46"/>
      <c r="M44" s="55"/>
    </row>
    <row r="45" spans="1:13" ht="16.5" customHeight="1">
      <c r="A45" s="479"/>
      <c r="B45" s="18" t="s">
        <v>35</v>
      </c>
      <c r="C45" s="19">
        <v>-21.1</v>
      </c>
      <c r="D45" s="20">
        <v>-4.2</v>
      </c>
      <c r="E45" s="21">
        <v>14.2</v>
      </c>
      <c r="F45" s="19">
        <v>20.7</v>
      </c>
      <c r="G45" s="22">
        <v>19</v>
      </c>
      <c r="H45" s="20">
        <v>15.5</v>
      </c>
      <c r="I45" s="20"/>
      <c r="J45" s="20"/>
      <c r="K45" s="20"/>
      <c r="L45" s="20"/>
      <c r="M45" s="53"/>
    </row>
    <row r="46" spans="1:13" ht="16.5" customHeight="1">
      <c r="A46" s="479" t="s">
        <v>315</v>
      </c>
      <c r="B46" s="12" t="s">
        <v>37</v>
      </c>
      <c r="C46" s="43">
        <v>0.25</v>
      </c>
      <c r="D46" s="17">
        <v>0.31</v>
      </c>
      <c r="E46" s="44">
        <v>0.49</v>
      </c>
      <c r="F46" s="43">
        <v>0.81</v>
      </c>
      <c r="G46" s="45">
        <v>1.01</v>
      </c>
      <c r="H46" s="46">
        <v>1.33</v>
      </c>
      <c r="I46" s="46"/>
      <c r="J46" s="46"/>
      <c r="K46" s="46"/>
      <c r="L46" s="46"/>
      <c r="M46" s="55"/>
    </row>
    <row r="47" spans="1:21" ht="16.5" customHeight="1">
      <c r="A47" s="479"/>
      <c r="B47" s="18" t="s">
        <v>35</v>
      </c>
      <c r="C47" s="19">
        <v>-51.6</v>
      </c>
      <c r="D47" s="20">
        <v>-59.1</v>
      </c>
      <c r="E47" s="21">
        <v>-51.7</v>
      </c>
      <c r="F47" s="19">
        <v>-38.6</v>
      </c>
      <c r="G47" s="22">
        <v>-33.9</v>
      </c>
      <c r="H47" s="20">
        <v>-24.9</v>
      </c>
      <c r="I47" s="20"/>
      <c r="J47" s="20"/>
      <c r="K47" s="20"/>
      <c r="L47" s="20"/>
      <c r="M47" s="53"/>
      <c r="U47" s="1"/>
    </row>
    <row r="48" spans="1:13" s="1" customFormat="1" ht="16.5" customHeight="1">
      <c r="A48" s="478" t="s">
        <v>316</v>
      </c>
      <c r="B48" s="12" t="s">
        <v>37</v>
      </c>
      <c r="C48" s="23">
        <v>643.47</v>
      </c>
      <c r="D48" s="17">
        <v>668.29</v>
      </c>
      <c r="E48" s="15">
        <v>658.75</v>
      </c>
      <c r="F48" s="23">
        <v>660.02</v>
      </c>
      <c r="G48" s="16">
        <v>703.2</v>
      </c>
      <c r="H48" s="17">
        <v>676.51</v>
      </c>
      <c r="I48" s="17"/>
      <c r="J48" s="17"/>
      <c r="K48" s="17"/>
      <c r="L48" s="17"/>
      <c r="M48" s="52"/>
    </row>
    <row r="49" spans="1:13" ht="16.5" customHeight="1">
      <c r="A49" s="478"/>
      <c r="B49" s="18" t="s">
        <v>35</v>
      </c>
      <c r="C49" s="19">
        <v>15.5</v>
      </c>
      <c r="D49" s="20">
        <v>19.7</v>
      </c>
      <c r="E49" s="21">
        <v>19.2</v>
      </c>
      <c r="F49" s="19">
        <v>19.3</v>
      </c>
      <c r="G49" s="22">
        <v>24.1</v>
      </c>
      <c r="H49" s="20">
        <v>20.3</v>
      </c>
      <c r="I49" s="20"/>
      <c r="J49" s="20"/>
      <c r="K49" s="20"/>
      <c r="L49" s="20"/>
      <c r="M49" s="53"/>
    </row>
    <row r="50" spans="1:13" ht="16.5" customHeight="1">
      <c r="A50" s="478" t="s">
        <v>317</v>
      </c>
      <c r="B50" s="12" t="s">
        <v>37</v>
      </c>
      <c r="C50" s="23">
        <v>489.21</v>
      </c>
      <c r="D50" s="17">
        <v>518.33</v>
      </c>
      <c r="E50" s="47">
        <v>522.34</v>
      </c>
      <c r="F50" s="23">
        <v>527.82</v>
      </c>
      <c r="G50" s="45">
        <v>549</v>
      </c>
      <c r="H50" s="46">
        <v>557.23</v>
      </c>
      <c r="I50" s="46"/>
      <c r="J50" s="46"/>
      <c r="K50" s="46"/>
      <c r="L50" s="46"/>
      <c r="M50" s="57"/>
    </row>
    <row r="51" spans="1:13" ht="16.5" customHeight="1">
      <c r="A51" s="478"/>
      <c r="B51" s="18" t="s">
        <v>35</v>
      </c>
      <c r="C51" s="19">
        <v>24.7</v>
      </c>
      <c r="D51" s="20">
        <v>29.1</v>
      </c>
      <c r="E51" s="21">
        <v>29.1</v>
      </c>
      <c r="F51" s="19">
        <v>29.5</v>
      </c>
      <c r="G51" s="22">
        <v>31.4</v>
      </c>
      <c r="H51" s="20">
        <v>33</v>
      </c>
      <c r="I51" s="20"/>
      <c r="J51" s="20"/>
      <c r="K51" s="20"/>
      <c r="L51" s="20"/>
      <c r="M51" s="53"/>
    </row>
    <row r="52" spans="1:13" s="1" customFormat="1" ht="16.5" customHeight="1">
      <c r="A52" s="478" t="s">
        <v>318</v>
      </c>
      <c r="B52" s="48" t="s">
        <v>319</v>
      </c>
      <c r="C52" s="23">
        <v>4</v>
      </c>
      <c r="D52" s="17">
        <v>7.77</v>
      </c>
      <c r="E52" s="15">
        <v>11.71</v>
      </c>
      <c r="F52" s="23">
        <v>15.8</v>
      </c>
      <c r="G52" s="16">
        <v>20.13</v>
      </c>
      <c r="H52" s="17">
        <v>24.84</v>
      </c>
      <c r="I52" s="17"/>
      <c r="J52" s="17"/>
      <c r="K52" s="17"/>
      <c r="L52" s="17"/>
      <c r="M52" s="52"/>
    </row>
    <row r="53" spans="1:13" ht="16.5" customHeight="1">
      <c r="A53" s="478"/>
      <c r="B53" s="18" t="s">
        <v>35</v>
      </c>
      <c r="C53" s="19">
        <v>-28.9</v>
      </c>
      <c r="D53" s="20">
        <v>-20.5</v>
      </c>
      <c r="E53" s="21">
        <v>-15.8</v>
      </c>
      <c r="F53" s="19">
        <v>-13</v>
      </c>
      <c r="G53" s="22">
        <v>-10.2</v>
      </c>
      <c r="H53" s="20">
        <v>-9</v>
      </c>
      <c r="I53" s="20"/>
      <c r="J53" s="20"/>
      <c r="K53" s="20"/>
      <c r="L53" s="20"/>
      <c r="M53" s="53"/>
    </row>
    <row r="54" spans="1:13" s="1" customFormat="1" ht="16.5" customHeight="1">
      <c r="A54" s="478" t="s">
        <v>304</v>
      </c>
      <c r="B54" s="48" t="s">
        <v>320</v>
      </c>
      <c r="C54" s="23">
        <v>2.19</v>
      </c>
      <c r="D54" s="17">
        <v>5.27</v>
      </c>
      <c r="E54" s="15">
        <v>8.44</v>
      </c>
      <c r="F54" s="23">
        <v>11.79</v>
      </c>
      <c r="G54" s="16">
        <v>15.27</v>
      </c>
      <c r="H54" s="15">
        <v>18.93</v>
      </c>
      <c r="I54" s="17"/>
      <c r="J54" s="52"/>
      <c r="K54" s="17"/>
      <c r="L54" s="17"/>
      <c r="M54" s="52"/>
    </row>
    <row r="55" spans="1:14" ht="16.5" customHeight="1">
      <c r="A55" s="478"/>
      <c r="B55" s="18" t="s">
        <v>35</v>
      </c>
      <c r="C55" s="19">
        <v>-41.2</v>
      </c>
      <c r="D55" s="20">
        <v>-24.8</v>
      </c>
      <c r="E55" s="21">
        <v>-18.6</v>
      </c>
      <c r="F55" s="19">
        <v>-15.4</v>
      </c>
      <c r="G55" s="22">
        <v>-12.3</v>
      </c>
      <c r="H55" s="21">
        <v>-11.7</v>
      </c>
      <c r="I55" s="20"/>
      <c r="J55" s="53"/>
      <c r="K55" s="20"/>
      <c r="L55" s="20"/>
      <c r="M55" s="53"/>
      <c r="N55" s="58"/>
    </row>
    <row r="56" spans="1:13" ht="16.5" customHeight="1">
      <c r="A56" s="475" t="s">
        <v>321</v>
      </c>
      <c r="B56" s="12" t="s">
        <v>37</v>
      </c>
      <c r="C56" s="17"/>
      <c r="D56" s="17">
        <v>97.5166979415145</v>
      </c>
      <c r="E56" s="15"/>
      <c r="F56" s="17"/>
      <c r="G56" s="17">
        <v>212.558770609962</v>
      </c>
      <c r="I56" s="59"/>
      <c r="K56" s="59"/>
      <c r="L56" s="17"/>
      <c r="M56" s="52"/>
    </row>
    <row r="57" spans="1:13" ht="16.5" customHeight="1">
      <c r="A57" s="475"/>
      <c r="B57" s="18" t="s">
        <v>35</v>
      </c>
      <c r="C57" s="49"/>
      <c r="D57" s="20">
        <v>-2.9</v>
      </c>
      <c r="E57" s="49"/>
      <c r="F57" s="49"/>
      <c r="G57" s="49">
        <v>1.2</v>
      </c>
      <c r="I57" s="59"/>
      <c r="K57" s="59"/>
      <c r="L57" s="49"/>
      <c r="M57" s="54"/>
    </row>
    <row r="58" spans="1:13" ht="16.5" customHeight="1">
      <c r="A58" s="475" t="s">
        <v>38</v>
      </c>
      <c r="B58" s="12" t="s">
        <v>37</v>
      </c>
      <c r="C58" s="17"/>
      <c r="D58" s="17">
        <v>4.5243</v>
      </c>
      <c r="E58" s="17"/>
      <c r="F58" s="17"/>
      <c r="G58" s="17">
        <v>9.2568</v>
      </c>
      <c r="H58" s="15"/>
      <c r="I58" s="17"/>
      <c r="J58" s="52"/>
      <c r="K58" s="17"/>
      <c r="L58" s="17"/>
      <c r="M58" s="52"/>
    </row>
    <row r="59" spans="1:13" ht="16.5" customHeight="1">
      <c r="A59" s="475"/>
      <c r="B59" s="18" t="s">
        <v>35</v>
      </c>
      <c r="C59" s="49"/>
      <c r="D59" s="20">
        <v>2.2</v>
      </c>
      <c r="E59" s="49"/>
      <c r="F59" s="49"/>
      <c r="G59" s="49">
        <v>3.3</v>
      </c>
      <c r="H59" s="50"/>
      <c r="I59" s="49"/>
      <c r="J59" s="54"/>
      <c r="K59" s="49"/>
      <c r="L59" s="49"/>
      <c r="M59" s="54"/>
    </row>
    <row r="60" spans="1:13" ht="16.5" customHeight="1">
      <c r="A60" s="475" t="s">
        <v>322</v>
      </c>
      <c r="B60" s="12" t="s">
        <v>37</v>
      </c>
      <c r="C60" s="17"/>
      <c r="D60" s="17">
        <v>53.6076</v>
      </c>
      <c r="E60" s="17"/>
      <c r="F60" s="17"/>
      <c r="G60" s="17">
        <v>121.1334</v>
      </c>
      <c r="H60" s="15"/>
      <c r="I60" s="17"/>
      <c r="J60" s="16"/>
      <c r="K60" s="17"/>
      <c r="L60" s="17"/>
      <c r="M60" s="52"/>
    </row>
    <row r="61" spans="1:13" ht="16.5" customHeight="1">
      <c r="A61" s="475"/>
      <c r="B61" s="18" t="s">
        <v>35</v>
      </c>
      <c r="C61" s="49"/>
      <c r="D61" s="20">
        <v>-6.2</v>
      </c>
      <c r="E61" s="49"/>
      <c r="F61" s="49"/>
      <c r="G61" s="29">
        <v>-1.3</v>
      </c>
      <c r="H61" s="49"/>
      <c r="I61" s="49"/>
      <c r="J61" s="49"/>
      <c r="K61" s="49"/>
      <c r="L61" s="29"/>
      <c r="M61" s="54"/>
    </row>
    <row r="62" spans="1:13" ht="16.5" customHeight="1">
      <c r="A62" s="475" t="s">
        <v>323</v>
      </c>
      <c r="B62" s="12" t="s">
        <v>37</v>
      </c>
      <c r="C62" s="17"/>
      <c r="D62" s="17">
        <v>51.6685</v>
      </c>
      <c r="E62" s="17"/>
      <c r="F62" s="17"/>
      <c r="G62" s="16">
        <v>114.1827</v>
      </c>
      <c r="H62" s="17"/>
      <c r="I62" s="17"/>
      <c r="J62" s="17"/>
      <c r="K62" s="17"/>
      <c r="L62" s="17"/>
      <c r="M62" s="52"/>
    </row>
    <row r="63" spans="1:13" ht="16.5" customHeight="1">
      <c r="A63" s="475"/>
      <c r="B63" s="18" t="s">
        <v>35</v>
      </c>
      <c r="C63" s="49"/>
      <c r="D63" s="20">
        <v>-5.2</v>
      </c>
      <c r="E63" s="49"/>
      <c r="F63" s="49"/>
      <c r="G63" s="29">
        <v>-1.1</v>
      </c>
      <c r="H63" s="49"/>
      <c r="I63" s="49"/>
      <c r="J63" s="49"/>
      <c r="K63" s="49"/>
      <c r="L63" s="29"/>
      <c r="M63" s="60"/>
    </row>
    <row r="64" spans="1:13" ht="16.5" customHeight="1">
      <c r="A64" s="475" t="s">
        <v>324</v>
      </c>
      <c r="B64" s="12" t="s">
        <v>37</v>
      </c>
      <c r="C64" s="17"/>
      <c r="D64" s="17">
        <v>39.39</v>
      </c>
      <c r="E64" s="17"/>
      <c r="F64" s="17"/>
      <c r="G64" s="17">
        <v>82.1685706099618</v>
      </c>
      <c r="H64" s="17"/>
      <c r="I64" s="17"/>
      <c r="J64" s="17"/>
      <c r="K64" s="17"/>
      <c r="L64" s="17"/>
      <c r="M64" s="52"/>
    </row>
    <row r="65" spans="1:13" ht="16.5" customHeight="1">
      <c r="A65" s="475"/>
      <c r="B65" s="18" t="s">
        <v>35</v>
      </c>
      <c r="C65" s="49"/>
      <c r="D65" s="20">
        <v>2.1</v>
      </c>
      <c r="E65" s="49"/>
      <c r="F65" s="49"/>
      <c r="G65" s="49">
        <v>5.3</v>
      </c>
      <c r="H65" s="49"/>
      <c r="I65" s="49"/>
      <c r="J65" s="49"/>
      <c r="K65" s="49"/>
      <c r="L65" s="49"/>
      <c r="M65" s="54"/>
    </row>
    <row r="66" spans="1:13" s="2" customFormat="1" ht="17.25" customHeight="1">
      <c r="A66" s="477" t="s">
        <v>42</v>
      </c>
      <c r="B66" s="12" t="s">
        <v>37</v>
      </c>
      <c r="C66" s="61">
        <v>87.63</v>
      </c>
      <c r="D66" s="14">
        <v>157.96556</v>
      </c>
      <c r="E66" s="14">
        <v>232.27</v>
      </c>
      <c r="F66" s="14">
        <v>311.14</v>
      </c>
      <c r="G66" s="437">
        <v>397.91783</v>
      </c>
      <c r="H66" s="439">
        <v>484.72324</v>
      </c>
      <c r="I66" s="438"/>
      <c r="J66" s="14"/>
      <c r="K66" s="14"/>
      <c r="L66" s="14"/>
      <c r="M66" s="78"/>
    </row>
    <row r="67" spans="1:13" s="2" customFormat="1" ht="17.25" customHeight="1">
      <c r="A67" s="475"/>
      <c r="B67" s="18" t="s">
        <v>35</v>
      </c>
      <c r="C67" s="62">
        <v>-22.3</v>
      </c>
      <c r="D67" s="62">
        <v>-20.8</v>
      </c>
      <c r="E67" s="63">
        <v>-14</v>
      </c>
      <c r="F67" s="20">
        <v>-9.8</v>
      </c>
      <c r="G67" s="21">
        <v>-6.2</v>
      </c>
      <c r="H67" s="440">
        <v>-2.7</v>
      </c>
      <c r="I67" s="22"/>
      <c r="J67" s="20"/>
      <c r="K67" s="79"/>
      <c r="L67" s="20"/>
      <c r="M67" s="53"/>
    </row>
    <row r="68" spans="1:13" ht="17.25" customHeight="1">
      <c r="A68" s="475" t="s">
        <v>43</v>
      </c>
      <c r="B68" s="12" t="s">
        <v>37</v>
      </c>
      <c r="C68" s="23">
        <v>3.88</v>
      </c>
      <c r="D68" s="17">
        <v>8.40718</v>
      </c>
      <c r="E68" s="46">
        <v>14.07</v>
      </c>
      <c r="F68" s="17">
        <v>20.62</v>
      </c>
      <c r="G68" s="15">
        <v>27.59949</v>
      </c>
      <c r="H68" s="441">
        <v>34.26005</v>
      </c>
      <c r="I68" s="16"/>
      <c r="J68" s="17"/>
      <c r="K68" s="17"/>
      <c r="L68" s="17"/>
      <c r="M68" s="52"/>
    </row>
    <row r="69" spans="1:13" ht="17.25" customHeight="1">
      <c r="A69" s="475"/>
      <c r="B69" s="18" t="s">
        <v>35</v>
      </c>
      <c r="C69" s="19">
        <v>-40</v>
      </c>
      <c r="D69" s="19">
        <v>-39</v>
      </c>
      <c r="E69" s="20">
        <v>-26.8</v>
      </c>
      <c r="F69" s="20">
        <v>-25.5</v>
      </c>
      <c r="G69" s="21">
        <v>-20.9</v>
      </c>
      <c r="H69" s="440">
        <v>-15.8</v>
      </c>
      <c r="I69" s="22"/>
      <c r="J69" s="20"/>
      <c r="K69" s="20"/>
      <c r="L69" s="21"/>
      <c r="M69" s="21"/>
    </row>
    <row r="70" spans="1:13" ht="17.25" customHeight="1">
      <c r="A70" s="474" t="s">
        <v>44</v>
      </c>
      <c r="B70" s="12" t="s">
        <v>37</v>
      </c>
      <c r="C70" s="23">
        <v>1.3</v>
      </c>
      <c r="D70" s="17">
        <v>3.98954</v>
      </c>
      <c r="E70" s="46">
        <v>8.4</v>
      </c>
      <c r="F70" s="17">
        <v>13.24</v>
      </c>
      <c r="G70" s="15">
        <v>17.29865</v>
      </c>
      <c r="H70" s="441">
        <v>22.2258</v>
      </c>
      <c r="I70" s="16"/>
      <c r="J70" s="17"/>
      <c r="K70" s="17"/>
      <c r="L70" s="15"/>
      <c r="M70" s="15"/>
    </row>
    <row r="71" spans="1:13" ht="17.25" customHeight="1">
      <c r="A71" s="474"/>
      <c r="B71" s="18" t="s">
        <v>35</v>
      </c>
      <c r="C71" s="19">
        <v>-54.7</v>
      </c>
      <c r="D71" s="19">
        <v>-45.6</v>
      </c>
      <c r="E71" s="21">
        <v>-24.9</v>
      </c>
      <c r="F71" s="20">
        <v>-22.7</v>
      </c>
      <c r="G71" s="53">
        <v>-20</v>
      </c>
      <c r="H71" s="440">
        <v>-12.6</v>
      </c>
      <c r="I71" s="22"/>
      <c r="J71" s="20"/>
      <c r="K71" s="20"/>
      <c r="L71" s="53"/>
      <c r="M71" s="21"/>
    </row>
    <row r="72" spans="1:13" ht="17.25" customHeight="1">
      <c r="A72" s="476" t="s">
        <v>45</v>
      </c>
      <c r="B72" s="24" t="s">
        <v>325</v>
      </c>
      <c r="C72" s="23">
        <v>12.35</v>
      </c>
      <c r="D72" s="15">
        <v>23.2</v>
      </c>
      <c r="E72" s="15">
        <v>34.59</v>
      </c>
      <c r="F72" s="17">
        <v>46.33</v>
      </c>
      <c r="G72" s="16">
        <v>58.18</v>
      </c>
      <c r="H72" s="17">
        <v>70.93</v>
      </c>
      <c r="I72" s="17"/>
      <c r="J72" s="3"/>
      <c r="K72" s="80"/>
      <c r="L72" s="81"/>
      <c r="M72" s="82"/>
    </row>
    <row r="73" spans="1:13" ht="17.25" customHeight="1">
      <c r="A73" s="476"/>
      <c r="B73" s="18" t="s">
        <v>35</v>
      </c>
      <c r="C73" s="19">
        <v>-24.7</v>
      </c>
      <c r="D73" s="21">
        <v>-17.5</v>
      </c>
      <c r="E73" s="21">
        <v>-15</v>
      </c>
      <c r="F73" s="20">
        <v>-12.5</v>
      </c>
      <c r="G73" s="22">
        <v>-10.2</v>
      </c>
      <c r="H73" s="20">
        <v>-6.9</v>
      </c>
      <c r="I73" s="20"/>
      <c r="J73" s="28"/>
      <c r="K73" s="83"/>
      <c r="L73" s="28"/>
      <c r="M73" s="84"/>
    </row>
    <row r="74" spans="1:13" ht="17.25" customHeight="1">
      <c r="A74" s="474" t="s">
        <v>47</v>
      </c>
      <c r="B74" s="24" t="s">
        <v>48</v>
      </c>
      <c r="C74" s="23">
        <v>0.19</v>
      </c>
      <c r="D74" s="15">
        <v>0.2</v>
      </c>
      <c r="E74" s="15">
        <v>0.2</v>
      </c>
      <c r="F74" s="17">
        <v>0.28</v>
      </c>
      <c r="G74" s="16">
        <v>0.3</v>
      </c>
      <c r="H74" s="17">
        <v>0.33</v>
      </c>
      <c r="I74" s="17"/>
      <c r="J74" s="15"/>
      <c r="K74" s="17"/>
      <c r="L74" s="52"/>
      <c r="M74" s="15"/>
    </row>
    <row r="75" spans="1:13" ht="17.25" customHeight="1">
      <c r="A75" s="474"/>
      <c r="B75" s="24" t="s">
        <v>251</v>
      </c>
      <c r="C75" s="62">
        <v>7.8</v>
      </c>
      <c r="D75" s="21">
        <v>8</v>
      </c>
      <c r="E75" s="21">
        <v>8</v>
      </c>
      <c r="F75" s="20">
        <v>11.3</v>
      </c>
      <c r="G75" s="22">
        <v>12.2</v>
      </c>
      <c r="H75" s="20">
        <v>13.4</v>
      </c>
      <c r="I75" s="20"/>
      <c r="J75" s="20"/>
      <c r="K75" s="20"/>
      <c r="L75" s="20"/>
      <c r="M75" s="53"/>
    </row>
    <row r="76" spans="1:13" ht="17.25" customHeight="1">
      <c r="A76" s="474" t="s">
        <v>50</v>
      </c>
      <c r="B76" s="12" t="s">
        <v>37</v>
      </c>
      <c r="C76" s="23">
        <v>13.91</v>
      </c>
      <c r="D76" s="15">
        <v>22.14</v>
      </c>
      <c r="E76" s="15">
        <v>30.86</v>
      </c>
      <c r="F76" s="15">
        <v>43.3</v>
      </c>
      <c r="G76" s="17">
        <v>57.31</v>
      </c>
      <c r="H76" s="16">
        <v>69.15</v>
      </c>
      <c r="I76" s="17"/>
      <c r="J76" s="17"/>
      <c r="K76" s="17"/>
      <c r="L76" s="17"/>
      <c r="M76" s="52"/>
    </row>
    <row r="77" spans="1:13" ht="17.25" customHeight="1">
      <c r="A77" s="474"/>
      <c r="B77" s="18" t="s">
        <v>35</v>
      </c>
      <c r="C77" s="19">
        <v>-2</v>
      </c>
      <c r="D77" s="21">
        <v>2</v>
      </c>
      <c r="E77" s="66">
        <v>8.4</v>
      </c>
      <c r="F77" s="66">
        <v>16.7</v>
      </c>
      <c r="G77" s="67">
        <v>26.7</v>
      </c>
      <c r="H77" s="22">
        <v>28.5</v>
      </c>
      <c r="I77" s="20"/>
      <c r="J77" s="20"/>
      <c r="K77" s="20"/>
      <c r="L77" s="20"/>
      <c r="M77" s="53"/>
    </row>
    <row r="78" spans="1:13" ht="17.25" customHeight="1">
      <c r="A78" s="474" t="s">
        <v>51</v>
      </c>
      <c r="B78" s="12" t="s">
        <v>37</v>
      </c>
      <c r="C78" s="23">
        <v>11.01</v>
      </c>
      <c r="D78" s="15">
        <v>18.02</v>
      </c>
      <c r="E78" s="15">
        <v>25.35</v>
      </c>
      <c r="F78" s="15">
        <v>36.63</v>
      </c>
      <c r="G78" s="17">
        <v>49.4</v>
      </c>
      <c r="H78" s="16">
        <v>59.32</v>
      </c>
      <c r="I78" s="17"/>
      <c r="J78" s="17"/>
      <c r="K78" s="17"/>
      <c r="L78" s="17"/>
      <c r="M78" s="52"/>
    </row>
    <row r="79" spans="1:13" ht="17.25" customHeight="1">
      <c r="A79" s="474"/>
      <c r="B79" s="18" t="s">
        <v>35</v>
      </c>
      <c r="C79" s="19">
        <v>-13</v>
      </c>
      <c r="D79" s="21">
        <v>-7.2</v>
      </c>
      <c r="E79" s="68">
        <v>0.7</v>
      </c>
      <c r="F79" s="68">
        <v>11.7</v>
      </c>
      <c r="G79" s="69">
        <v>23.5</v>
      </c>
      <c r="H79" s="22">
        <v>24.9</v>
      </c>
      <c r="I79" s="20"/>
      <c r="J79" s="20"/>
      <c r="K79" s="20"/>
      <c r="L79" s="20"/>
      <c r="M79" s="53"/>
    </row>
    <row r="80" spans="1:13" ht="17.25" customHeight="1">
      <c r="A80" s="472" t="s">
        <v>52</v>
      </c>
      <c r="B80" s="12" t="s">
        <v>37</v>
      </c>
      <c r="C80" s="23">
        <v>2.9</v>
      </c>
      <c r="D80" s="15">
        <v>4.12</v>
      </c>
      <c r="E80" s="15">
        <v>5.51</v>
      </c>
      <c r="F80" s="15">
        <v>6.67</v>
      </c>
      <c r="G80" s="17">
        <v>7.91</v>
      </c>
      <c r="H80" s="16">
        <v>9.83</v>
      </c>
      <c r="I80" s="17"/>
      <c r="J80" s="17"/>
      <c r="K80" s="17"/>
      <c r="L80" s="17"/>
      <c r="M80" s="52"/>
    </row>
    <row r="81" spans="1:13" ht="17.25" customHeight="1">
      <c r="A81" s="472"/>
      <c r="B81" s="18" t="s">
        <v>35</v>
      </c>
      <c r="C81" s="19">
        <v>88.5</v>
      </c>
      <c r="D81" s="21">
        <v>80.5</v>
      </c>
      <c r="E81" s="68">
        <v>67.6</v>
      </c>
      <c r="F81" s="68">
        <v>54.6</v>
      </c>
      <c r="G81" s="69">
        <v>51.3</v>
      </c>
      <c r="H81" s="22">
        <v>55.9</v>
      </c>
      <c r="I81" s="20"/>
      <c r="J81" s="20"/>
      <c r="K81" s="20"/>
      <c r="L81" s="20"/>
      <c r="M81" s="53"/>
    </row>
    <row r="82" spans="1:13" ht="17.25" customHeight="1">
      <c r="A82" s="472" t="s">
        <v>270</v>
      </c>
      <c r="B82" s="12" t="s">
        <v>37</v>
      </c>
      <c r="C82" s="70"/>
      <c r="D82" s="71">
        <v>13874</v>
      </c>
      <c r="E82" s="71"/>
      <c r="F82" s="71"/>
      <c r="G82" s="72">
        <v>25433</v>
      </c>
      <c r="H82" s="73"/>
      <c r="I82" s="72"/>
      <c r="J82" s="72"/>
      <c r="K82" s="72"/>
      <c r="L82" s="72"/>
      <c r="M82" s="85"/>
    </row>
    <row r="83" spans="1:13" ht="17.25" customHeight="1">
      <c r="A83" s="472"/>
      <c r="B83" s="18" t="s">
        <v>35</v>
      </c>
      <c r="C83" s="74"/>
      <c r="D83" s="20">
        <v>2.6</v>
      </c>
      <c r="E83" s="20"/>
      <c r="F83" s="21"/>
      <c r="G83" s="20">
        <v>4.3</v>
      </c>
      <c r="H83" s="22"/>
      <c r="I83" s="20"/>
      <c r="J83" s="20"/>
      <c r="K83" s="20"/>
      <c r="L83" s="20"/>
      <c r="M83" s="53"/>
    </row>
    <row r="84" spans="1:13" ht="17.25" customHeight="1">
      <c r="A84" s="472" t="s">
        <v>55</v>
      </c>
      <c r="B84" s="24" t="s">
        <v>54</v>
      </c>
      <c r="C84" s="75"/>
      <c r="D84" s="72">
        <v>16569</v>
      </c>
      <c r="E84" s="72"/>
      <c r="F84" s="72"/>
      <c r="G84" s="72">
        <v>30584</v>
      </c>
      <c r="H84" s="72"/>
      <c r="I84" s="72"/>
      <c r="J84" s="72"/>
      <c r="K84" s="72"/>
      <c r="L84" s="72"/>
      <c r="M84" s="85"/>
    </row>
    <row r="85" spans="1:13" ht="17.25" customHeight="1">
      <c r="A85" s="472"/>
      <c r="B85" s="18" t="s">
        <v>35</v>
      </c>
      <c r="C85" s="76"/>
      <c r="D85" s="20">
        <v>2.1</v>
      </c>
      <c r="E85" s="20"/>
      <c r="F85" s="20"/>
      <c r="G85" s="20">
        <v>2.6</v>
      </c>
      <c r="H85" s="20"/>
      <c r="I85" s="20"/>
      <c r="J85" s="20"/>
      <c r="K85" s="20"/>
      <c r="L85" s="20"/>
      <c r="M85" s="53"/>
    </row>
    <row r="86" spans="1:13" ht="17.25" customHeight="1">
      <c r="A86" s="472" t="s">
        <v>56</v>
      </c>
      <c r="B86" s="24" t="s">
        <v>326</v>
      </c>
      <c r="C86" s="75"/>
      <c r="D86" s="72">
        <v>10851</v>
      </c>
      <c r="E86" s="72"/>
      <c r="F86" s="72"/>
      <c r="G86" s="72">
        <v>19701</v>
      </c>
      <c r="H86" s="72"/>
      <c r="I86" s="72"/>
      <c r="J86" s="72"/>
      <c r="K86" s="72"/>
      <c r="L86" s="72"/>
      <c r="M86" s="85"/>
    </row>
    <row r="87" spans="1:13" ht="17.25" customHeight="1">
      <c r="A87" s="473"/>
      <c r="B87" s="37" t="s">
        <v>35</v>
      </c>
      <c r="C87" s="77"/>
      <c r="D87" s="39">
        <v>0.3</v>
      </c>
      <c r="E87" s="39"/>
      <c r="F87" s="39"/>
      <c r="G87" s="39">
        <v>4.3</v>
      </c>
      <c r="H87" s="39"/>
      <c r="I87" s="39"/>
      <c r="J87" s="39"/>
      <c r="K87" s="39"/>
      <c r="L87" s="39"/>
      <c r="M87" s="86"/>
    </row>
    <row r="88" spans="1:13" ht="15.75">
      <c r="A88" s="4"/>
      <c r="B88" s="4"/>
      <c r="C88" s="5"/>
      <c r="D88" s="6"/>
      <c r="E88" s="7"/>
      <c r="F88" s="7"/>
      <c r="G88" s="7"/>
      <c r="H88" s="7"/>
      <c r="I88" s="7"/>
      <c r="J88" s="7"/>
      <c r="K88" s="7"/>
      <c r="L88" s="7"/>
      <c r="M88" s="7"/>
    </row>
  </sheetData>
  <sheetProtection/>
  <mergeCells count="42">
    <mergeCell ref="A1:M1"/>
    <mergeCell ref="A4:A5"/>
    <mergeCell ref="A6:A7"/>
    <mergeCell ref="A8:A9"/>
    <mergeCell ref="A10:A11"/>
    <mergeCell ref="A12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84:A85"/>
    <mergeCell ref="A86:A87"/>
    <mergeCell ref="A76:A77"/>
    <mergeCell ref="A78:A79"/>
    <mergeCell ref="A80:A81"/>
    <mergeCell ref="A82:A83"/>
  </mergeCells>
  <printOptions/>
  <pageMargins left="0.7" right="0.7" top="0.67" bottom="0.6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workbookViewId="0" topLeftCell="A1">
      <selection activeCell="I14" sqref="I14"/>
    </sheetView>
  </sheetViews>
  <sheetFormatPr defaultColWidth="9.00390625" defaultRowHeight="14.25"/>
  <cols>
    <col min="1" max="8" width="9.00390625" style="419" customWidth="1"/>
    <col min="9" max="10" width="9.625" style="419" customWidth="1"/>
    <col min="11" max="11" width="27.125" style="419" customWidth="1"/>
    <col min="12" max="16384" width="9.00390625" style="419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8"/>
  <sheetViews>
    <sheetView zoomScaleSheetLayoutView="100" workbookViewId="0" topLeftCell="A3">
      <selection activeCell="K11" sqref="K11"/>
    </sheetView>
  </sheetViews>
  <sheetFormatPr defaultColWidth="9.25390625" defaultRowHeight="14.25"/>
  <cols>
    <col min="1" max="1" width="31.875" style="389" customWidth="1"/>
    <col min="2" max="2" width="11.375" style="390" customWidth="1"/>
    <col min="3" max="4" width="11.375" style="389" customWidth="1"/>
    <col min="5" max="16384" width="9.25390625" style="389" customWidth="1"/>
  </cols>
  <sheetData>
    <row r="1" spans="1:4" ht="46.5" customHeight="1">
      <c r="A1" s="442" t="s">
        <v>32</v>
      </c>
      <c r="B1" s="442"/>
      <c r="C1" s="442"/>
      <c r="D1" s="442"/>
    </row>
    <row r="2" spans="1:4" s="388" customFormat="1" ht="30" customHeight="1">
      <c r="A2" s="391"/>
      <c r="B2" s="392" t="s">
        <v>33</v>
      </c>
      <c r="C2" s="392" t="s">
        <v>34</v>
      </c>
      <c r="D2" s="393" t="s">
        <v>35</v>
      </c>
    </row>
    <row r="3" spans="1:4" ht="30" customHeight="1">
      <c r="A3" s="394" t="s">
        <v>36</v>
      </c>
      <c r="B3" s="395" t="s">
        <v>37</v>
      </c>
      <c r="C3" s="396">
        <v>212.558770609962</v>
      </c>
      <c r="D3" s="397">
        <v>1.2</v>
      </c>
    </row>
    <row r="4" spans="1:5" ht="30" customHeight="1">
      <c r="A4" s="394" t="s">
        <v>38</v>
      </c>
      <c r="B4" s="395" t="s">
        <v>37</v>
      </c>
      <c r="C4" s="396">
        <v>9.2568</v>
      </c>
      <c r="D4" s="397">
        <v>3.32500152411144</v>
      </c>
      <c r="E4" s="398"/>
    </row>
    <row r="5" spans="1:4" ht="30" customHeight="1">
      <c r="A5" s="394" t="s">
        <v>39</v>
      </c>
      <c r="B5" s="395" t="s">
        <v>37</v>
      </c>
      <c r="C5" s="396">
        <v>121.1334</v>
      </c>
      <c r="D5" s="397">
        <v>-1.33726120624406</v>
      </c>
    </row>
    <row r="6" spans="1:4" ht="30" customHeight="1">
      <c r="A6" s="394" t="s">
        <v>40</v>
      </c>
      <c r="B6" s="395" t="s">
        <v>37</v>
      </c>
      <c r="C6" s="396">
        <v>114.1827</v>
      </c>
      <c r="D6" s="397">
        <v>-1.09782910992746</v>
      </c>
    </row>
    <row r="7" spans="1:4" ht="30" customHeight="1">
      <c r="A7" s="394" t="s">
        <v>41</v>
      </c>
      <c r="B7" s="395" t="s">
        <v>37</v>
      </c>
      <c r="C7" s="396">
        <v>82.1685706099618</v>
      </c>
      <c r="D7" s="397">
        <v>5.2860946206408</v>
      </c>
    </row>
    <row r="8" spans="1:246" s="2" customFormat="1" ht="30" customHeight="1">
      <c r="A8" s="399" t="s">
        <v>42</v>
      </c>
      <c r="B8" s="400" t="s">
        <v>37</v>
      </c>
      <c r="C8" s="136">
        <v>484.72</v>
      </c>
      <c r="D8" s="138">
        <v>-2.7</v>
      </c>
      <c r="E8" s="401"/>
      <c r="F8" s="402"/>
      <c r="G8" s="401"/>
      <c r="H8" s="402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  <c r="DI8" s="403"/>
      <c r="DJ8" s="403"/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3"/>
      <c r="DZ8" s="403"/>
      <c r="EA8" s="403"/>
      <c r="EB8" s="403"/>
      <c r="EC8" s="403"/>
      <c r="ED8" s="403"/>
      <c r="EE8" s="403"/>
      <c r="EF8" s="403"/>
      <c r="EG8" s="403"/>
      <c r="EH8" s="403"/>
      <c r="EI8" s="403"/>
      <c r="EJ8" s="403"/>
      <c r="EK8" s="403"/>
      <c r="EL8" s="403"/>
      <c r="EM8" s="403"/>
      <c r="EN8" s="403"/>
      <c r="EO8" s="403"/>
      <c r="EP8" s="403"/>
      <c r="EQ8" s="403"/>
      <c r="ER8" s="403"/>
      <c r="ES8" s="403"/>
      <c r="ET8" s="403"/>
      <c r="EU8" s="403"/>
      <c r="EV8" s="403"/>
      <c r="EW8" s="403"/>
      <c r="EX8" s="403"/>
      <c r="EY8" s="403"/>
      <c r="EZ8" s="403"/>
      <c r="FA8" s="403"/>
      <c r="FB8" s="403"/>
      <c r="FC8" s="403"/>
      <c r="FD8" s="403"/>
      <c r="FE8" s="403"/>
      <c r="FF8" s="403"/>
      <c r="FG8" s="403"/>
      <c r="FH8" s="403"/>
      <c r="FI8" s="403"/>
      <c r="FJ8" s="403"/>
      <c r="FK8" s="403"/>
      <c r="FL8" s="403"/>
      <c r="FM8" s="403"/>
      <c r="FN8" s="403"/>
      <c r="FO8" s="403"/>
      <c r="FP8" s="403"/>
      <c r="FQ8" s="403"/>
      <c r="FR8" s="403"/>
      <c r="FS8" s="403"/>
      <c r="FT8" s="403"/>
      <c r="FU8" s="403"/>
      <c r="FV8" s="403"/>
      <c r="FW8" s="403"/>
      <c r="FX8" s="403"/>
      <c r="FY8" s="403"/>
      <c r="FZ8" s="403"/>
      <c r="GA8" s="403"/>
      <c r="GB8" s="403"/>
      <c r="GC8" s="403"/>
      <c r="GD8" s="403"/>
      <c r="GE8" s="403"/>
      <c r="GF8" s="403"/>
      <c r="GG8" s="403"/>
      <c r="GH8" s="403"/>
      <c r="GI8" s="403"/>
      <c r="GJ8" s="403"/>
      <c r="GK8" s="403"/>
      <c r="GL8" s="403"/>
      <c r="GM8" s="403"/>
      <c r="GN8" s="403"/>
      <c r="GO8" s="403"/>
      <c r="GP8" s="403"/>
      <c r="GQ8" s="403"/>
      <c r="GR8" s="403"/>
      <c r="GS8" s="403"/>
      <c r="GT8" s="403"/>
      <c r="GU8" s="403"/>
      <c r="GV8" s="403"/>
      <c r="GW8" s="403"/>
      <c r="GX8" s="403"/>
      <c r="GY8" s="403"/>
      <c r="GZ8" s="403"/>
      <c r="HA8" s="403"/>
      <c r="HB8" s="403"/>
      <c r="HC8" s="403"/>
      <c r="HD8" s="403"/>
      <c r="HE8" s="403"/>
      <c r="HF8" s="403"/>
      <c r="HG8" s="403"/>
      <c r="HH8" s="403"/>
      <c r="HI8" s="403"/>
      <c r="HJ8" s="403"/>
      <c r="HK8" s="403"/>
      <c r="HL8" s="403"/>
      <c r="HM8" s="403"/>
      <c r="HN8" s="403"/>
      <c r="HO8" s="403"/>
      <c r="HP8" s="403"/>
      <c r="HQ8" s="403"/>
      <c r="HR8" s="403"/>
      <c r="HS8" s="403"/>
      <c r="HT8" s="403"/>
      <c r="HU8" s="403"/>
      <c r="HV8" s="403"/>
      <c r="HW8" s="403"/>
      <c r="HX8" s="403"/>
      <c r="HY8" s="403"/>
      <c r="HZ8" s="403"/>
      <c r="IA8" s="403"/>
      <c r="IB8" s="403"/>
      <c r="IC8" s="403"/>
      <c r="ID8" s="403"/>
      <c r="IE8" s="403"/>
      <c r="IF8" s="403"/>
      <c r="IG8" s="403"/>
      <c r="IH8" s="403"/>
      <c r="II8" s="403"/>
      <c r="IJ8" s="403"/>
      <c r="IK8" s="403"/>
      <c r="IL8" s="403"/>
    </row>
    <row r="9" spans="1:246" s="2" customFormat="1" ht="30" customHeight="1">
      <c r="A9" s="399" t="s">
        <v>43</v>
      </c>
      <c r="B9" s="400" t="s">
        <v>37</v>
      </c>
      <c r="C9" s="136">
        <v>34.26</v>
      </c>
      <c r="D9" s="138">
        <v>-15.8</v>
      </c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  <c r="DQ9" s="403"/>
      <c r="DR9" s="403"/>
      <c r="DS9" s="403"/>
      <c r="DT9" s="403"/>
      <c r="DU9" s="403"/>
      <c r="DV9" s="403"/>
      <c r="DW9" s="403"/>
      <c r="DX9" s="403"/>
      <c r="DY9" s="403"/>
      <c r="DZ9" s="403"/>
      <c r="EA9" s="403"/>
      <c r="EB9" s="403"/>
      <c r="EC9" s="403"/>
      <c r="ED9" s="403"/>
      <c r="EE9" s="403"/>
      <c r="EF9" s="403"/>
      <c r="EG9" s="403"/>
      <c r="EH9" s="403"/>
      <c r="EI9" s="403"/>
      <c r="EJ9" s="403"/>
      <c r="EK9" s="403"/>
      <c r="EL9" s="403"/>
      <c r="EM9" s="403"/>
      <c r="EN9" s="403"/>
      <c r="EO9" s="403"/>
      <c r="EP9" s="403"/>
      <c r="EQ9" s="403"/>
      <c r="ER9" s="403"/>
      <c r="ES9" s="403"/>
      <c r="ET9" s="403"/>
      <c r="EU9" s="403"/>
      <c r="EV9" s="403"/>
      <c r="EW9" s="403"/>
      <c r="EX9" s="403"/>
      <c r="EY9" s="403"/>
      <c r="EZ9" s="403"/>
      <c r="FA9" s="403"/>
      <c r="FB9" s="403"/>
      <c r="FC9" s="403"/>
      <c r="FD9" s="403"/>
      <c r="FE9" s="403"/>
      <c r="FF9" s="403"/>
      <c r="FG9" s="403"/>
      <c r="FH9" s="403"/>
      <c r="FI9" s="403"/>
      <c r="FJ9" s="403"/>
      <c r="FK9" s="403"/>
      <c r="FL9" s="403"/>
      <c r="FM9" s="403"/>
      <c r="FN9" s="403"/>
      <c r="FO9" s="403"/>
      <c r="FP9" s="403"/>
      <c r="FQ9" s="403"/>
      <c r="FR9" s="403"/>
      <c r="FS9" s="403"/>
      <c r="FT9" s="403"/>
      <c r="FU9" s="403"/>
      <c r="FV9" s="403"/>
      <c r="FW9" s="403"/>
      <c r="FX9" s="403"/>
      <c r="FY9" s="403"/>
      <c r="FZ9" s="403"/>
      <c r="GA9" s="403"/>
      <c r="GB9" s="403"/>
      <c r="GC9" s="403"/>
      <c r="GD9" s="403"/>
      <c r="GE9" s="403"/>
      <c r="GF9" s="403"/>
      <c r="GG9" s="403"/>
      <c r="GH9" s="403"/>
      <c r="GI9" s="403"/>
      <c r="GJ9" s="403"/>
      <c r="GK9" s="403"/>
      <c r="GL9" s="403"/>
      <c r="GM9" s="403"/>
      <c r="GN9" s="403"/>
      <c r="GO9" s="403"/>
      <c r="GP9" s="403"/>
      <c r="GQ9" s="403"/>
      <c r="GR9" s="403"/>
      <c r="GS9" s="403"/>
      <c r="GT9" s="403"/>
      <c r="GU9" s="403"/>
      <c r="GV9" s="403"/>
      <c r="GW9" s="403"/>
      <c r="GX9" s="403"/>
      <c r="GY9" s="403"/>
      <c r="GZ9" s="403"/>
      <c r="HA9" s="403"/>
      <c r="HB9" s="403"/>
      <c r="HC9" s="403"/>
      <c r="HD9" s="403"/>
      <c r="HE9" s="403"/>
      <c r="HF9" s="403"/>
      <c r="HG9" s="403"/>
      <c r="HH9" s="403"/>
      <c r="HI9" s="403"/>
      <c r="HJ9" s="403"/>
      <c r="HK9" s="403"/>
      <c r="HL9" s="403"/>
      <c r="HM9" s="403"/>
      <c r="HN9" s="403"/>
      <c r="HO9" s="403"/>
      <c r="HP9" s="403"/>
      <c r="HQ9" s="403"/>
      <c r="HR9" s="403"/>
      <c r="HS9" s="403"/>
      <c r="HT9" s="403"/>
      <c r="HU9" s="403"/>
      <c r="HV9" s="403"/>
      <c r="HW9" s="403"/>
      <c r="HX9" s="403"/>
      <c r="HY9" s="403"/>
      <c r="HZ9" s="403"/>
      <c r="IA9" s="403"/>
      <c r="IB9" s="403"/>
      <c r="IC9" s="403"/>
      <c r="ID9" s="403"/>
      <c r="IE9" s="403"/>
      <c r="IF9" s="403"/>
      <c r="IG9" s="403"/>
      <c r="IH9" s="403"/>
      <c r="II9" s="403"/>
      <c r="IJ9" s="403"/>
      <c r="IK9" s="403"/>
      <c r="IL9" s="403"/>
    </row>
    <row r="10" spans="1:246" s="2" customFormat="1" ht="30" customHeight="1">
      <c r="A10" s="399" t="s">
        <v>44</v>
      </c>
      <c r="B10" s="400" t="s">
        <v>37</v>
      </c>
      <c r="C10" s="136">
        <v>22.23</v>
      </c>
      <c r="D10" s="138">
        <v>-12.6</v>
      </c>
      <c r="E10" s="404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403"/>
      <c r="EP10" s="403"/>
      <c r="EQ10" s="403"/>
      <c r="ER10" s="403"/>
      <c r="ES10" s="403"/>
      <c r="ET10" s="403"/>
      <c r="EU10" s="403"/>
      <c r="EV10" s="403"/>
      <c r="EW10" s="403"/>
      <c r="EX10" s="403"/>
      <c r="EY10" s="403"/>
      <c r="EZ10" s="403"/>
      <c r="FA10" s="403"/>
      <c r="FB10" s="403"/>
      <c r="FC10" s="403"/>
      <c r="FD10" s="403"/>
      <c r="FE10" s="403"/>
      <c r="FF10" s="403"/>
      <c r="FG10" s="403"/>
      <c r="FH10" s="403"/>
      <c r="FI10" s="403"/>
      <c r="FJ10" s="403"/>
      <c r="FK10" s="403"/>
      <c r="FL10" s="403"/>
      <c r="FM10" s="403"/>
      <c r="FN10" s="403"/>
      <c r="FO10" s="403"/>
      <c r="FP10" s="403"/>
      <c r="FQ10" s="403"/>
      <c r="FR10" s="403"/>
      <c r="FS10" s="403"/>
      <c r="FT10" s="403"/>
      <c r="FU10" s="403"/>
      <c r="FV10" s="403"/>
      <c r="FW10" s="403"/>
      <c r="FX10" s="403"/>
      <c r="FY10" s="403"/>
      <c r="FZ10" s="403"/>
      <c r="GA10" s="403"/>
      <c r="GB10" s="403"/>
      <c r="GC10" s="403"/>
      <c r="GD10" s="403"/>
      <c r="GE10" s="403"/>
      <c r="GF10" s="403"/>
      <c r="GG10" s="403"/>
      <c r="GH10" s="403"/>
      <c r="GI10" s="403"/>
      <c r="GJ10" s="403"/>
      <c r="GK10" s="403"/>
      <c r="GL10" s="403"/>
      <c r="GM10" s="403"/>
      <c r="GN10" s="403"/>
      <c r="GO10" s="403"/>
      <c r="GP10" s="403"/>
      <c r="GQ10" s="403"/>
      <c r="GR10" s="403"/>
      <c r="GS10" s="403"/>
      <c r="GT10" s="403"/>
      <c r="GU10" s="403"/>
      <c r="GV10" s="403"/>
      <c r="GW10" s="403"/>
      <c r="GX10" s="403"/>
      <c r="GY10" s="403"/>
      <c r="GZ10" s="403"/>
      <c r="HA10" s="403"/>
      <c r="HB10" s="403"/>
      <c r="HC10" s="403"/>
      <c r="HD10" s="403"/>
      <c r="HE10" s="403"/>
      <c r="HF10" s="403"/>
      <c r="HG10" s="403"/>
      <c r="HH10" s="403"/>
      <c r="HI10" s="403"/>
      <c r="HJ10" s="403"/>
      <c r="HK10" s="403"/>
      <c r="HL10" s="403"/>
      <c r="HM10" s="403"/>
      <c r="HN10" s="403"/>
      <c r="HO10" s="403"/>
      <c r="HP10" s="403"/>
      <c r="HQ10" s="403"/>
      <c r="HR10" s="403"/>
      <c r="HS10" s="403"/>
      <c r="HT10" s="403"/>
      <c r="HU10" s="403"/>
      <c r="HV10" s="403"/>
      <c r="HW10" s="403"/>
      <c r="HX10" s="403"/>
      <c r="HY10" s="403"/>
      <c r="HZ10" s="403"/>
      <c r="IA10" s="403"/>
      <c r="IB10" s="403"/>
      <c r="IC10" s="403"/>
      <c r="ID10" s="403"/>
      <c r="IE10" s="403"/>
      <c r="IF10" s="403"/>
      <c r="IG10" s="403"/>
      <c r="IH10" s="403"/>
      <c r="II10" s="403"/>
      <c r="IJ10" s="403"/>
      <c r="IK10" s="403"/>
      <c r="IL10" s="403"/>
    </row>
    <row r="11" spans="1:246" s="2" customFormat="1" ht="30" customHeight="1">
      <c r="A11" s="405" t="s">
        <v>45</v>
      </c>
      <c r="B11" s="406" t="s">
        <v>46</v>
      </c>
      <c r="C11" s="407">
        <v>70.927045</v>
      </c>
      <c r="D11" s="408">
        <v>-6.93</v>
      </c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3"/>
      <c r="CI11" s="403"/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3"/>
      <c r="DG11" s="403"/>
      <c r="DH11" s="403"/>
      <c r="DI11" s="403"/>
      <c r="DJ11" s="403"/>
      <c r="DK11" s="403"/>
      <c r="DL11" s="403"/>
      <c r="DM11" s="403"/>
      <c r="DN11" s="403"/>
      <c r="DO11" s="403"/>
      <c r="DP11" s="403"/>
      <c r="DQ11" s="403"/>
      <c r="DR11" s="403"/>
      <c r="DS11" s="403"/>
      <c r="DT11" s="403"/>
      <c r="DU11" s="403"/>
      <c r="DV11" s="403"/>
      <c r="DW11" s="403"/>
      <c r="DX11" s="403"/>
      <c r="DY11" s="403"/>
      <c r="DZ11" s="403"/>
      <c r="EA11" s="403"/>
      <c r="EB11" s="403"/>
      <c r="EC11" s="403"/>
      <c r="ED11" s="403"/>
      <c r="EE11" s="403"/>
      <c r="EF11" s="403"/>
      <c r="EG11" s="403"/>
      <c r="EH11" s="403"/>
      <c r="EI11" s="403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3"/>
      <c r="EX11" s="403"/>
      <c r="EY11" s="403"/>
      <c r="EZ11" s="403"/>
      <c r="FA11" s="403"/>
      <c r="FB11" s="403"/>
      <c r="FC11" s="403"/>
      <c r="FD11" s="403"/>
      <c r="FE11" s="403"/>
      <c r="FF11" s="403"/>
      <c r="FG11" s="403"/>
      <c r="FH11" s="403"/>
      <c r="FI11" s="403"/>
      <c r="FJ11" s="403"/>
      <c r="FK11" s="403"/>
      <c r="FL11" s="403"/>
      <c r="FM11" s="403"/>
      <c r="FN11" s="403"/>
      <c r="FO11" s="403"/>
      <c r="FP11" s="403"/>
      <c r="FQ11" s="403"/>
      <c r="FR11" s="403"/>
      <c r="FS11" s="403"/>
      <c r="FT11" s="403"/>
      <c r="FU11" s="403"/>
      <c r="FV11" s="403"/>
      <c r="FW11" s="403"/>
      <c r="FX11" s="403"/>
      <c r="FY11" s="403"/>
      <c r="FZ11" s="403"/>
      <c r="GA11" s="403"/>
      <c r="GB11" s="403"/>
      <c r="GC11" s="403"/>
      <c r="GD11" s="403"/>
      <c r="GE11" s="403"/>
      <c r="GF11" s="403"/>
      <c r="GG11" s="403"/>
      <c r="GH11" s="403"/>
      <c r="GI11" s="403"/>
      <c r="GJ11" s="403"/>
      <c r="GK11" s="403"/>
      <c r="GL11" s="403"/>
      <c r="GM11" s="403"/>
      <c r="GN11" s="403"/>
      <c r="GO11" s="403"/>
      <c r="GP11" s="403"/>
      <c r="GQ11" s="403"/>
      <c r="GR11" s="403"/>
      <c r="GS11" s="403"/>
      <c r="GT11" s="403"/>
      <c r="GU11" s="403"/>
      <c r="GV11" s="403"/>
      <c r="GW11" s="403"/>
      <c r="GX11" s="403"/>
      <c r="GY11" s="403"/>
      <c r="GZ11" s="403"/>
      <c r="HA11" s="403"/>
      <c r="HB11" s="403"/>
      <c r="HC11" s="403"/>
      <c r="HD11" s="403"/>
      <c r="HE11" s="403"/>
      <c r="HF11" s="403"/>
      <c r="HG11" s="403"/>
      <c r="HH11" s="403"/>
      <c r="HI11" s="403"/>
      <c r="HJ11" s="403"/>
      <c r="HK11" s="403"/>
      <c r="HL11" s="403"/>
      <c r="HM11" s="403"/>
      <c r="HN11" s="403"/>
      <c r="HO11" s="403"/>
      <c r="HP11" s="403"/>
      <c r="HQ11" s="403"/>
      <c r="HR11" s="403"/>
      <c r="HS11" s="403"/>
      <c r="HT11" s="403"/>
      <c r="HU11" s="403"/>
      <c r="HV11" s="403"/>
      <c r="HW11" s="403"/>
      <c r="HX11" s="403"/>
      <c r="HY11" s="403"/>
      <c r="HZ11" s="403"/>
      <c r="IA11" s="403"/>
      <c r="IB11" s="403"/>
      <c r="IC11" s="403"/>
      <c r="ID11" s="403"/>
      <c r="IE11" s="403"/>
      <c r="IF11" s="403"/>
      <c r="IG11" s="403"/>
      <c r="IH11" s="403"/>
      <c r="II11" s="403"/>
      <c r="IJ11" s="403"/>
      <c r="IK11" s="403"/>
      <c r="IL11" s="403"/>
    </row>
    <row r="12" spans="1:5" ht="30" customHeight="1">
      <c r="A12" s="409" t="s">
        <v>47</v>
      </c>
      <c r="B12" s="410" t="s">
        <v>48</v>
      </c>
      <c r="C12" s="107">
        <f>'分县区出口外资'!B15</f>
        <v>0.3347</v>
      </c>
      <c r="D12" s="108">
        <f>'分县区出口外资'!C15</f>
        <v>13.4</v>
      </c>
      <c r="E12" s="411" t="s">
        <v>49</v>
      </c>
    </row>
    <row r="13" spans="1:4" ht="30" customHeight="1">
      <c r="A13" s="412" t="s">
        <v>50</v>
      </c>
      <c r="B13" s="395" t="s">
        <v>37</v>
      </c>
      <c r="C13" s="107">
        <v>69.15</v>
      </c>
      <c r="D13" s="413">
        <v>28.53</v>
      </c>
    </row>
    <row r="14" spans="1:4" ht="30" customHeight="1">
      <c r="A14" s="412" t="s">
        <v>51</v>
      </c>
      <c r="B14" s="395" t="s">
        <v>37</v>
      </c>
      <c r="C14" s="107">
        <v>59.32</v>
      </c>
      <c r="D14" s="397">
        <v>24.9</v>
      </c>
    </row>
    <row r="15" spans="1:4" ht="30" customHeight="1">
      <c r="A15" s="412" t="s">
        <v>52</v>
      </c>
      <c r="B15" s="395" t="s">
        <v>37</v>
      </c>
      <c r="C15" s="107">
        <v>9.83</v>
      </c>
      <c r="D15" s="397">
        <v>55.9</v>
      </c>
    </row>
    <row r="16" spans="1:4" ht="30" customHeight="1">
      <c r="A16" s="409" t="s">
        <v>53</v>
      </c>
      <c r="B16" s="395" t="s">
        <v>54</v>
      </c>
      <c r="C16" s="414">
        <v>25433</v>
      </c>
      <c r="D16" s="397">
        <v>4.3</v>
      </c>
    </row>
    <row r="17" spans="1:4" ht="30" customHeight="1">
      <c r="A17" s="412" t="s">
        <v>55</v>
      </c>
      <c r="B17" s="395" t="s">
        <v>54</v>
      </c>
      <c r="C17" s="414">
        <v>30584</v>
      </c>
      <c r="D17" s="397">
        <v>2.6</v>
      </c>
    </row>
    <row r="18" spans="1:4" ht="30" customHeight="1">
      <c r="A18" s="415" t="s">
        <v>56</v>
      </c>
      <c r="B18" s="416" t="s">
        <v>54</v>
      </c>
      <c r="C18" s="417">
        <v>19701</v>
      </c>
      <c r="D18" s="418">
        <v>4.3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7">
      <selection activeCell="A18" sqref="A18:IV18"/>
    </sheetView>
  </sheetViews>
  <sheetFormatPr defaultColWidth="12.625" defaultRowHeight="14.25"/>
  <cols>
    <col min="1" max="1" width="32.00390625" style="0" customWidth="1"/>
    <col min="2" max="2" width="10.50390625" style="0" customWidth="1"/>
    <col min="3" max="3" width="12.125" style="0" customWidth="1"/>
  </cols>
  <sheetData>
    <row r="1" spans="1:3" ht="55.5" customHeight="1">
      <c r="A1" s="443" t="s">
        <v>57</v>
      </c>
      <c r="B1" s="444"/>
      <c r="C1" s="444"/>
    </row>
    <row r="2" spans="1:3" ht="24" customHeight="1">
      <c r="A2" s="92"/>
      <c r="B2" s="144" t="s">
        <v>34</v>
      </c>
      <c r="C2" s="145" t="s">
        <v>35</v>
      </c>
    </row>
    <row r="3" spans="1:3" ht="25.5" customHeight="1">
      <c r="A3" s="381" t="s">
        <v>58</v>
      </c>
      <c r="B3" s="382">
        <v>212.558770609962</v>
      </c>
      <c r="C3" s="291">
        <v>1.15455071622994</v>
      </c>
    </row>
    <row r="4" spans="1:3" s="2" customFormat="1" ht="25.5" customHeight="1">
      <c r="A4" s="383" t="s">
        <v>59</v>
      </c>
      <c r="B4" s="382">
        <v>9.2568</v>
      </c>
      <c r="C4" s="291">
        <v>3.32500152411144</v>
      </c>
    </row>
    <row r="5" spans="1:3" ht="25.5" customHeight="1">
      <c r="A5" s="381" t="s">
        <v>60</v>
      </c>
      <c r="B5" s="382">
        <v>121.1334</v>
      </c>
      <c r="C5" s="291">
        <v>-1.33726120624406</v>
      </c>
    </row>
    <row r="6" spans="1:3" ht="25.5" customHeight="1">
      <c r="A6" s="381" t="s">
        <v>61</v>
      </c>
      <c r="B6" s="382">
        <v>114.1827</v>
      </c>
      <c r="C6" s="291">
        <v>-1.09782910992746</v>
      </c>
    </row>
    <row r="7" spans="1:3" ht="25.5" customHeight="1">
      <c r="A7" s="381" t="s">
        <v>62</v>
      </c>
      <c r="B7" s="382">
        <v>6.9704</v>
      </c>
      <c r="C7" s="291">
        <v>-6.5942634363687</v>
      </c>
    </row>
    <row r="8" spans="1:3" ht="25.5" customHeight="1">
      <c r="A8" s="381" t="s">
        <v>63</v>
      </c>
      <c r="B8" s="382">
        <v>82.1685706099618</v>
      </c>
      <c r="C8" s="291">
        <v>5.2860946206408</v>
      </c>
    </row>
    <row r="9" spans="1:3" ht="25.5" customHeight="1">
      <c r="A9" s="381" t="s">
        <v>64</v>
      </c>
      <c r="B9" s="382">
        <v>1.9711</v>
      </c>
      <c r="C9" s="291">
        <v>-9.17338709677419</v>
      </c>
    </row>
    <row r="10" spans="1:3" ht="25.5" customHeight="1">
      <c r="A10" s="381" t="s">
        <v>65</v>
      </c>
      <c r="B10" s="382">
        <v>17.74</v>
      </c>
      <c r="C10" s="291">
        <v>4.3747287494575</v>
      </c>
    </row>
    <row r="11" spans="1:3" ht="25.5" customHeight="1">
      <c r="A11" s="381" t="s">
        <v>66</v>
      </c>
      <c r="B11" s="382">
        <v>9.5157</v>
      </c>
      <c r="C11" s="291">
        <v>5.55337776035543</v>
      </c>
    </row>
    <row r="12" spans="1:3" ht="25.5" customHeight="1">
      <c r="A12" s="381" t="s">
        <v>67</v>
      </c>
      <c r="B12" s="382">
        <v>8.218</v>
      </c>
      <c r="C12" s="291">
        <v>2.81625248365824</v>
      </c>
    </row>
    <row r="13" spans="1:3" ht="25.5" customHeight="1">
      <c r="A13" s="381" t="s">
        <v>68</v>
      </c>
      <c r="B13" s="382">
        <v>2.7727</v>
      </c>
      <c r="C13" s="291">
        <v>-27.2795309966322</v>
      </c>
    </row>
    <row r="14" spans="1:3" ht="25.5" customHeight="1">
      <c r="A14" s="381" t="s">
        <v>69</v>
      </c>
      <c r="B14" s="382">
        <v>0.1235</v>
      </c>
      <c r="C14" s="291">
        <v>-39.9063475546306</v>
      </c>
    </row>
    <row r="15" spans="1:3" ht="25.5" customHeight="1">
      <c r="A15" s="381" t="s">
        <v>70</v>
      </c>
      <c r="B15" s="382">
        <v>2.6492</v>
      </c>
      <c r="C15" s="291">
        <v>-26.4744908113846</v>
      </c>
    </row>
    <row r="16" spans="1:3" ht="25.5" customHeight="1">
      <c r="A16" s="381" t="s">
        <v>71</v>
      </c>
      <c r="B16" s="382">
        <v>23.8715</v>
      </c>
      <c r="C16" s="291">
        <v>15.059346771657</v>
      </c>
    </row>
    <row r="17" spans="1:3" ht="25.5" customHeight="1">
      <c r="A17" s="381" t="s">
        <v>72</v>
      </c>
      <c r="B17" s="382">
        <v>10.8824</v>
      </c>
      <c r="C17" s="291">
        <v>8.8952517298974</v>
      </c>
    </row>
    <row r="18" spans="1:3" ht="25.5" customHeight="1">
      <c r="A18" s="381" t="s">
        <v>73</v>
      </c>
      <c r="B18" s="382">
        <v>10.8466240388123</v>
      </c>
      <c r="C18" s="291">
        <v>3.25416653799959</v>
      </c>
    </row>
    <row r="19" spans="1:3" ht="25.5" customHeight="1">
      <c r="A19" s="384" t="s">
        <v>74</v>
      </c>
      <c r="B19" s="385">
        <v>12.3999465711494</v>
      </c>
      <c r="C19" s="386">
        <v>1.71397082390949</v>
      </c>
    </row>
    <row r="33" ht="14.25">
      <c r="A33" s="387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SheetLayoutView="100" workbookViewId="0" topLeftCell="A5">
      <selection activeCell="E6" sqref="E6"/>
    </sheetView>
  </sheetViews>
  <sheetFormatPr defaultColWidth="8.25390625" defaultRowHeight="14.25"/>
  <cols>
    <col min="1" max="1" width="27.50390625" style="112" customWidth="1"/>
    <col min="2" max="2" width="17.50390625" style="373" customWidth="1"/>
    <col min="3" max="3" width="17.50390625" style="112" customWidth="1"/>
    <col min="4" max="4" width="16.00390625" style="113" customWidth="1"/>
    <col min="5" max="16384" width="8.25390625" style="112" customWidth="1"/>
  </cols>
  <sheetData>
    <row r="1" spans="1:3" ht="53.25" customHeight="1">
      <c r="A1" s="435" t="s">
        <v>75</v>
      </c>
      <c r="B1" s="435"/>
      <c r="C1" s="435"/>
    </row>
    <row r="2" spans="1:3" ht="39" customHeight="1">
      <c r="A2" s="241"/>
      <c r="B2" s="374" t="s">
        <v>34</v>
      </c>
      <c r="C2" s="375" t="s">
        <v>35</v>
      </c>
    </row>
    <row r="3" spans="1:3" ht="30" customHeight="1">
      <c r="A3" s="376" t="s">
        <v>76</v>
      </c>
      <c r="B3" s="377">
        <v>1116</v>
      </c>
      <c r="C3" s="378"/>
    </row>
    <row r="4" spans="1:3" ht="30" customHeight="1">
      <c r="A4" s="332" t="s">
        <v>77</v>
      </c>
      <c r="B4" s="225">
        <v>193</v>
      </c>
      <c r="C4" s="206">
        <v>67.8</v>
      </c>
    </row>
    <row r="5" spans="1:3" ht="30" customHeight="1">
      <c r="A5" s="332" t="s">
        <v>78</v>
      </c>
      <c r="B5" s="225">
        <v>8511807.2</v>
      </c>
      <c r="C5" s="206">
        <v>12.4</v>
      </c>
    </row>
    <row r="6" spans="1:4" s="372" customFormat="1" ht="30" customHeight="1">
      <c r="A6" s="379" t="s">
        <v>79</v>
      </c>
      <c r="B6" s="225">
        <v>2166726.3</v>
      </c>
      <c r="C6" s="206">
        <v>21.8</v>
      </c>
      <c r="D6" s="380"/>
    </row>
    <row r="7" spans="1:3" ht="30" customHeight="1">
      <c r="A7" s="332" t="s">
        <v>80</v>
      </c>
      <c r="B7" s="225">
        <v>482204.7</v>
      </c>
      <c r="C7" s="206">
        <v>11.8</v>
      </c>
    </row>
    <row r="8" spans="1:3" ht="30" customHeight="1">
      <c r="A8" s="332" t="s">
        <v>81</v>
      </c>
      <c r="B8" s="225">
        <v>5144857.3</v>
      </c>
      <c r="C8" s="206">
        <v>13.1</v>
      </c>
    </row>
    <row r="9" spans="1:3" ht="30" customHeight="1">
      <c r="A9" s="332" t="s">
        <v>82</v>
      </c>
      <c r="B9" s="225">
        <v>4847232</v>
      </c>
      <c r="C9" s="206">
        <v>-2.7</v>
      </c>
    </row>
    <row r="10" spans="1:3" ht="30" customHeight="1">
      <c r="A10" s="332" t="s">
        <v>83</v>
      </c>
      <c r="B10" s="225">
        <v>4207262.2</v>
      </c>
      <c r="C10" s="206">
        <v>-2</v>
      </c>
    </row>
    <row r="11" spans="1:3" ht="30" customHeight="1">
      <c r="A11" s="332" t="s">
        <v>84</v>
      </c>
      <c r="B11" s="225">
        <v>17885</v>
      </c>
      <c r="C11" s="206">
        <v>-19.7</v>
      </c>
    </row>
    <row r="12" spans="1:3" ht="30" customHeight="1">
      <c r="A12" s="332" t="s">
        <v>85</v>
      </c>
      <c r="B12" s="225">
        <v>129285.6</v>
      </c>
      <c r="C12" s="206">
        <v>6</v>
      </c>
    </row>
    <row r="13" spans="1:3" ht="30" customHeight="1">
      <c r="A13" s="332" t="s">
        <v>86</v>
      </c>
      <c r="B13" s="225">
        <v>174828.8</v>
      </c>
      <c r="C13" s="206">
        <v>-4.2</v>
      </c>
    </row>
    <row r="14" spans="1:3" ht="30" customHeight="1">
      <c r="A14" s="332" t="s">
        <v>87</v>
      </c>
      <c r="B14" s="225">
        <v>57624.5</v>
      </c>
      <c r="C14" s="206">
        <v>-4.3</v>
      </c>
    </row>
    <row r="15" spans="1:3" ht="30" customHeight="1">
      <c r="A15" s="332" t="s">
        <v>88</v>
      </c>
      <c r="B15" s="225">
        <v>342601</v>
      </c>
      <c r="C15" s="206">
        <v>-15.8</v>
      </c>
    </row>
    <row r="16" spans="1:3" ht="30" customHeight="1">
      <c r="A16" s="332" t="s">
        <v>89</v>
      </c>
      <c r="B16" s="225">
        <v>222258</v>
      </c>
      <c r="C16" s="206">
        <v>-12.6</v>
      </c>
    </row>
    <row r="17" spans="1:3" ht="30" customHeight="1">
      <c r="A17" s="332" t="s">
        <v>90</v>
      </c>
      <c r="B17" s="225">
        <v>39265.4</v>
      </c>
      <c r="C17" s="206">
        <v>138.6</v>
      </c>
    </row>
    <row r="18" spans="1:3" ht="30" customHeight="1">
      <c r="A18" s="332" t="s">
        <v>91</v>
      </c>
      <c r="B18" s="225">
        <v>294937.2</v>
      </c>
      <c r="C18" s="206">
        <v>10.2</v>
      </c>
    </row>
    <row r="19" spans="1:3" ht="30" customHeight="1">
      <c r="A19" s="332" t="s">
        <v>92</v>
      </c>
      <c r="B19" s="225">
        <v>102457.5</v>
      </c>
      <c r="C19" s="206">
        <v>-21.5</v>
      </c>
    </row>
    <row r="20" spans="1:3" ht="30" customHeight="1">
      <c r="A20" s="353" t="s">
        <v>93</v>
      </c>
      <c r="B20" s="235">
        <v>115732.5</v>
      </c>
      <c r="C20" s="212">
        <v>-1.3</v>
      </c>
    </row>
  </sheetData>
  <sheetProtection/>
  <mergeCells count="1">
    <mergeCell ref="A1:C1"/>
  </mergeCells>
  <printOptions/>
  <pageMargins left="1.3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3" sqref="B3:C34"/>
    </sheetView>
  </sheetViews>
  <sheetFormatPr defaultColWidth="8.25390625" defaultRowHeight="14.25"/>
  <cols>
    <col min="1" max="1" width="42.25390625" style="0" customWidth="1"/>
    <col min="2" max="3" width="15.50390625" style="0" customWidth="1"/>
    <col min="4" max="4" width="9.50390625" style="0" customWidth="1"/>
  </cols>
  <sheetData>
    <row r="1" spans="1:3" ht="55.5" customHeight="1">
      <c r="A1" s="445" t="s">
        <v>94</v>
      </c>
      <c r="B1" s="445"/>
      <c r="C1" s="445"/>
    </row>
    <row r="2" spans="1:4" ht="37.5" customHeight="1">
      <c r="A2" s="360"/>
      <c r="B2" s="361" t="s">
        <v>95</v>
      </c>
      <c r="C2" s="362" t="s">
        <v>35</v>
      </c>
      <c r="D2" s="157"/>
    </row>
    <row r="3" spans="1:3" ht="21" customHeight="1">
      <c r="A3" s="316" t="s">
        <v>96</v>
      </c>
      <c r="B3" s="363">
        <v>709270.45</v>
      </c>
      <c r="C3" s="364">
        <v>-6.93</v>
      </c>
    </row>
    <row r="4" spans="1:3" ht="18" customHeight="1">
      <c r="A4" s="365" t="s">
        <v>97</v>
      </c>
      <c r="B4" s="366">
        <v>6087.4</v>
      </c>
      <c r="C4" s="367">
        <v>7.64</v>
      </c>
    </row>
    <row r="5" spans="1:3" ht="18" customHeight="1">
      <c r="A5" s="365" t="s">
        <v>98</v>
      </c>
      <c r="B5" s="366">
        <v>839.2</v>
      </c>
      <c r="C5" s="367">
        <v>-3.24</v>
      </c>
    </row>
    <row r="6" spans="1:3" ht="18" customHeight="1">
      <c r="A6" s="365" t="s">
        <v>99</v>
      </c>
      <c r="B6" s="366">
        <v>645.81</v>
      </c>
      <c r="C6" s="367">
        <v>-10.9</v>
      </c>
    </row>
    <row r="7" spans="1:3" ht="18" customHeight="1">
      <c r="A7" s="368" t="s">
        <v>100</v>
      </c>
      <c r="B7" s="366">
        <v>189144.23</v>
      </c>
      <c r="C7" s="367">
        <v>-16.32</v>
      </c>
    </row>
    <row r="8" spans="1:3" ht="18" customHeight="1">
      <c r="A8" s="368" t="s">
        <v>101</v>
      </c>
      <c r="B8" s="366">
        <v>3831.89</v>
      </c>
      <c r="C8" s="367">
        <v>14.93</v>
      </c>
    </row>
    <row r="9" spans="1:3" ht="18" customHeight="1">
      <c r="A9" s="368" t="s">
        <v>102</v>
      </c>
      <c r="B9" s="366">
        <v>1164.11</v>
      </c>
      <c r="C9" s="367">
        <v>-38.31</v>
      </c>
    </row>
    <row r="10" spans="1:3" ht="18" customHeight="1">
      <c r="A10" s="368" t="s">
        <v>103</v>
      </c>
      <c r="B10" s="366">
        <v>79891.11</v>
      </c>
      <c r="C10" s="367">
        <v>-13.83</v>
      </c>
    </row>
    <row r="11" spans="1:3" ht="18" customHeight="1">
      <c r="A11" s="365" t="s">
        <v>104</v>
      </c>
      <c r="B11" s="366">
        <v>8580.75</v>
      </c>
      <c r="C11" s="367">
        <v>4.88</v>
      </c>
    </row>
    <row r="12" spans="1:3" ht="18" customHeight="1">
      <c r="A12" s="368" t="s">
        <v>105</v>
      </c>
      <c r="B12" s="366">
        <v>6195.99</v>
      </c>
      <c r="C12" s="367">
        <v>31.06</v>
      </c>
    </row>
    <row r="13" spans="1:3" ht="18" customHeight="1">
      <c r="A13" s="368" t="s">
        <v>106</v>
      </c>
      <c r="B13" s="366">
        <v>434.68</v>
      </c>
      <c r="C13" s="367">
        <v>-46.91</v>
      </c>
    </row>
    <row r="14" spans="1:3" ht="18" customHeight="1">
      <c r="A14" s="368" t="s">
        <v>107</v>
      </c>
      <c r="B14" s="366">
        <v>14233.5</v>
      </c>
      <c r="C14" s="367">
        <v>8.83</v>
      </c>
    </row>
    <row r="15" spans="1:3" ht="18" customHeight="1">
      <c r="A15" s="368" t="s">
        <v>108</v>
      </c>
      <c r="B15" s="366">
        <v>993.39</v>
      </c>
      <c r="C15" s="367">
        <v>-1.68</v>
      </c>
    </row>
    <row r="16" spans="1:3" ht="18" customHeight="1">
      <c r="A16" s="368" t="s">
        <v>109</v>
      </c>
      <c r="B16" s="366">
        <v>21668.64</v>
      </c>
      <c r="C16" s="367">
        <v>-19.16</v>
      </c>
    </row>
    <row r="17" spans="1:3" ht="18" customHeight="1">
      <c r="A17" s="368" t="s">
        <v>110</v>
      </c>
      <c r="B17" s="366">
        <v>2242.17</v>
      </c>
      <c r="C17" s="367">
        <v>13.53</v>
      </c>
    </row>
    <row r="18" spans="1:3" ht="18" customHeight="1">
      <c r="A18" s="368" t="s">
        <v>111</v>
      </c>
      <c r="B18" s="366">
        <v>75692.13</v>
      </c>
      <c r="C18" s="367">
        <v>-1.9</v>
      </c>
    </row>
    <row r="19" spans="1:3" ht="18" customHeight="1">
      <c r="A19" s="368" t="s">
        <v>112</v>
      </c>
      <c r="B19" s="366">
        <v>4952.67</v>
      </c>
      <c r="C19" s="367">
        <v>15.03</v>
      </c>
    </row>
    <row r="20" spans="1:3" ht="18" customHeight="1">
      <c r="A20" s="368" t="s">
        <v>113</v>
      </c>
      <c r="B20" s="366">
        <v>66285.06</v>
      </c>
      <c r="C20" s="367">
        <v>9.04</v>
      </c>
    </row>
    <row r="21" spans="1:3" ht="18" customHeight="1">
      <c r="A21" s="368" t="s">
        <v>114</v>
      </c>
      <c r="B21" s="366">
        <v>42140.1</v>
      </c>
      <c r="C21" s="367">
        <v>-18.59</v>
      </c>
    </row>
    <row r="22" spans="1:3" ht="18" customHeight="1">
      <c r="A22" s="368" t="s">
        <v>115</v>
      </c>
      <c r="B22" s="366">
        <v>6933.47</v>
      </c>
      <c r="C22" s="367">
        <v>17.21</v>
      </c>
    </row>
    <row r="23" spans="1:3" ht="18" customHeight="1">
      <c r="A23" s="368" t="s">
        <v>116</v>
      </c>
      <c r="B23" s="366">
        <v>45835.86</v>
      </c>
      <c r="C23" s="367">
        <v>6.13</v>
      </c>
    </row>
    <row r="24" spans="1:3" ht="18" customHeight="1">
      <c r="A24" s="368" t="s">
        <v>117</v>
      </c>
      <c r="B24" s="366">
        <v>17252.64</v>
      </c>
      <c r="C24" s="367">
        <v>5.57</v>
      </c>
    </row>
    <row r="25" spans="1:3" ht="18" customHeight="1">
      <c r="A25" s="368" t="s">
        <v>118</v>
      </c>
      <c r="B25" s="366">
        <v>1986.72</v>
      </c>
      <c r="C25" s="367">
        <v>-24.55</v>
      </c>
    </row>
    <row r="26" spans="1:3" ht="18" customHeight="1">
      <c r="A26" s="368" t="s">
        <v>119</v>
      </c>
      <c r="B26" s="366">
        <v>7119.88</v>
      </c>
      <c r="C26" s="367">
        <v>17.22</v>
      </c>
    </row>
    <row r="27" spans="1:3" ht="18" customHeight="1">
      <c r="A27" s="368" t="s">
        <v>120</v>
      </c>
      <c r="B27" s="366">
        <v>205.16</v>
      </c>
      <c r="C27" s="367">
        <v>493.88</v>
      </c>
    </row>
    <row r="28" spans="1:3" ht="18" customHeight="1">
      <c r="A28" s="368" t="s">
        <v>121</v>
      </c>
      <c r="B28" s="366">
        <v>50277.24</v>
      </c>
      <c r="C28" s="367">
        <v>-1.61</v>
      </c>
    </row>
    <row r="29" spans="1:3" ht="18" customHeight="1">
      <c r="A29" s="368" t="s">
        <v>122</v>
      </c>
      <c r="B29" s="366">
        <v>6388.61</v>
      </c>
      <c r="C29" s="367">
        <v>2.99</v>
      </c>
    </row>
    <row r="30" spans="1:3" ht="18" customHeight="1">
      <c r="A30" s="368" t="s">
        <v>123</v>
      </c>
      <c r="B30" s="366">
        <v>208.08</v>
      </c>
      <c r="C30" s="367">
        <v>57.33</v>
      </c>
    </row>
    <row r="31" spans="1:3" ht="18" customHeight="1">
      <c r="A31" s="368" t="s">
        <v>124</v>
      </c>
      <c r="B31" s="366">
        <v>4863.34</v>
      </c>
      <c r="C31" s="367">
        <v>39.19</v>
      </c>
    </row>
    <row r="32" spans="1:3" ht="18" customHeight="1">
      <c r="A32" s="368" t="s">
        <v>125</v>
      </c>
      <c r="B32" s="366">
        <v>42815.96</v>
      </c>
      <c r="C32" s="367">
        <v>-4.4</v>
      </c>
    </row>
    <row r="33" spans="1:3" ht="15.75">
      <c r="A33" s="368" t="s">
        <v>126</v>
      </c>
      <c r="B33" s="366">
        <v>18.79</v>
      </c>
      <c r="C33" s="367">
        <v>31.79</v>
      </c>
    </row>
    <row r="34" spans="1:3" ht="15.75">
      <c r="A34" s="369" t="s">
        <v>127</v>
      </c>
      <c r="B34" s="370">
        <v>341.86</v>
      </c>
      <c r="C34" s="371">
        <v>-0.19</v>
      </c>
    </row>
  </sheetData>
  <sheetProtection/>
  <mergeCells count="1">
    <mergeCell ref="A1:C1"/>
  </mergeCells>
  <printOptions/>
  <pageMargins left="1.09" right="0.16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workbookViewId="0" topLeftCell="A1">
      <selection activeCell="J24" sqref="J24"/>
    </sheetView>
  </sheetViews>
  <sheetFormatPr defaultColWidth="8.25390625" defaultRowHeight="14.25"/>
  <cols>
    <col min="1" max="1" width="46.375" style="112" customWidth="1"/>
    <col min="2" max="2" width="5.00390625" style="324" customWidth="1"/>
    <col min="3" max="3" width="7.00390625" style="112" customWidth="1"/>
    <col min="4" max="5" width="6.125" style="112" customWidth="1"/>
    <col min="6" max="6" width="5.875" style="112" customWidth="1"/>
    <col min="7" max="7" width="6.375" style="112" customWidth="1"/>
    <col min="8" max="8" width="6.50390625" style="112" customWidth="1"/>
    <col min="9" max="9" width="8.25390625" style="113" customWidth="1"/>
    <col min="10" max="16384" width="8.25390625" style="112" customWidth="1"/>
  </cols>
  <sheetData>
    <row r="1" spans="1:8" ht="33" customHeight="1">
      <c r="A1" s="446" t="s">
        <v>128</v>
      </c>
      <c r="B1" s="446"/>
      <c r="C1" s="446"/>
      <c r="D1" s="446"/>
      <c r="E1" s="446"/>
      <c r="F1" s="446"/>
      <c r="G1" s="446"/>
      <c r="H1" s="446"/>
    </row>
    <row r="2" spans="1:8" ht="18.75" customHeight="1">
      <c r="A2" s="449"/>
      <c r="B2" s="451" t="s">
        <v>129</v>
      </c>
      <c r="C2" s="447" t="s">
        <v>130</v>
      </c>
      <c r="D2" s="447"/>
      <c r="E2" s="447" t="s">
        <v>131</v>
      </c>
      <c r="F2" s="447"/>
      <c r="G2" s="447" t="s">
        <v>132</v>
      </c>
      <c r="H2" s="448"/>
    </row>
    <row r="3" spans="1:8" ht="18.75" customHeight="1">
      <c r="A3" s="450"/>
      <c r="B3" s="452"/>
      <c r="C3" s="325" t="s">
        <v>95</v>
      </c>
      <c r="D3" s="326" t="s">
        <v>35</v>
      </c>
      <c r="E3" s="325" t="s">
        <v>95</v>
      </c>
      <c r="F3" s="326" t="s">
        <v>35</v>
      </c>
      <c r="G3" s="325" t="s">
        <v>95</v>
      </c>
      <c r="H3" s="327" t="s">
        <v>35</v>
      </c>
    </row>
    <row r="4" spans="1:11" ht="18" customHeight="1">
      <c r="A4" s="328" t="s">
        <v>133</v>
      </c>
      <c r="B4" s="329">
        <v>1116</v>
      </c>
      <c r="C4" s="329">
        <v>4847232.4</v>
      </c>
      <c r="D4" s="330">
        <v>-2.7</v>
      </c>
      <c r="E4" s="329">
        <v>342600.5</v>
      </c>
      <c r="F4" s="330">
        <v>-15.8</v>
      </c>
      <c r="G4" s="329">
        <v>222258</v>
      </c>
      <c r="H4" s="331">
        <v>-12.6</v>
      </c>
      <c r="I4" s="357"/>
      <c r="J4" s="357"/>
      <c r="K4" s="358"/>
    </row>
    <row r="5" spans="1:10" ht="18" customHeight="1">
      <c r="A5" s="332" t="s">
        <v>134</v>
      </c>
      <c r="B5" s="333">
        <v>22</v>
      </c>
      <c r="C5" s="333">
        <v>130833.8</v>
      </c>
      <c r="D5" s="334">
        <v>16.2</v>
      </c>
      <c r="E5" s="333">
        <v>10332.4</v>
      </c>
      <c r="F5" s="334">
        <v>36</v>
      </c>
      <c r="G5" s="333">
        <v>8705.4</v>
      </c>
      <c r="H5" s="335">
        <v>32.4</v>
      </c>
      <c r="J5" s="357"/>
    </row>
    <row r="6" spans="1:10" ht="18" customHeight="1">
      <c r="A6" s="332" t="s">
        <v>135</v>
      </c>
      <c r="B6" s="333">
        <v>2</v>
      </c>
      <c r="C6" s="333">
        <v>2637.6</v>
      </c>
      <c r="D6" s="334">
        <v>0.9</v>
      </c>
      <c r="E6" s="333">
        <v>165.8</v>
      </c>
      <c r="F6" s="334">
        <v>-28.6</v>
      </c>
      <c r="G6" s="333">
        <v>83.2</v>
      </c>
      <c r="H6" s="335">
        <v>-36.8</v>
      </c>
      <c r="J6" s="357"/>
    </row>
    <row r="7" spans="1:10" ht="18" customHeight="1">
      <c r="A7" s="332" t="s">
        <v>136</v>
      </c>
      <c r="B7" s="333">
        <v>1</v>
      </c>
      <c r="C7" s="333">
        <v>1247.3</v>
      </c>
      <c r="D7" s="334">
        <v>-4.5</v>
      </c>
      <c r="E7" s="333">
        <v>206.7</v>
      </c>
      <c r="F7" s="334">
        <v>-8.3</v>
      </c>
      <c r="G7" s="333">
        <v>50</v>
      </c>
      <c r="H7" s="335">
        <v>-17.9</v>
      </c>
      <c r="J7" s="357"/>
    </row>
    <row r="8" spans="1:10" ht="18" customHeight="1">
      <c r="A8" s="332" t="s">
        <v>137</v>
      </c>
      <c r="B8" s="333">
        <v>193</v>
      </c>
      <c r="C8" s="333">
        <v>409750.6</v>
      </c>
      <c r="D8" s="334">
        <v>-19.9</v>
      </c>
      <c r="E8" s="333">
        <v>24255.3</v>
      </c>
      <c r="F8" s="334">
        <v>-36.9</v>
      </c>
      <c r="G8" s="333">
        <v>11454.6</v>
      </c>
      <c r="H8" s="335">
        <v>-40.3</v>
      </c>
      <c r="J8" s="357"/>
    </row>
    <row r="9" spans="1:10" ht="18" customHeight="1">
      <c r="A9" s="332" t="s">
        <v>138</v>
      </c>
      <c r="B9" s="333">
        <v>14</v>
      </c>
      <c r="C9" s="333">
        <v>36160.7</v>
      </c>
      <c r="D9" s="334">
        <v>-19.8</v>
      </c>
      <c r="E9" s="333">
        <v>2458</v>
      </c>
      <c r="F9" s="334">
        <v>-26.1</v>
      </c>
      <c r="G9" s="333">
        <v>819.7</v>
      </c>
      <c r="H9" s="335">
        <v>-39.3</v>
      </c>
      <c r="J9" s="357"/>
    </row>
    <row r="10" spans="1:10" ht="18" customHeight="1">
      <c r="A10" s="332" t="s">
        <v>139</v>
      </c>
      <c r="B10" s="333">
        <v>12</v>
      </c>
      <c r="C10" s="333">
        <v>9318.9</v>
      </c>
      <c r="D10" s="334">
        <v>-49.4</v>
      </c>
      <c r="E10" s="333">
        <v>-645.4</v>
      </c>
      <c r="F10" s="334"/>
      <c r="G10" s="333">
        <v>-941.2</v>
      </c>
      <c r="H10" s="335"/>
      <c r="J10" s="357"/>
    </row>
    <row r="11" spans="1:10" ht="18" customHeight="1">
      <c r="A11" s="332" t="s">
        <v>140</v>
      </c>
      <c r="B11" s="333">
        <v>331</v>
      </c>
      <c r="C11" s="333">
        <v>504370.8</v>
      </c>
      <c r="D11" s="334">
        <v>-12.6</v>
      </c>
      <c r="E11" s="333">
        <v>32751.1</v>
      </c>
      <c r="F11" s="334">
        <v>-22.9</v>
      </c>
      <c r="G11" s="333">
        <v>19358.5</v>
      </c>
      <c r="H11" s="335">
        <v>-20.4</v>
      </c>
      <c r="J11" s="357"/>
    </row>
    <row r="12" spans="1:10" ht="18" customHeight="1">
      <c r="A12" s="332" t="s">
        <v>141</v>
      </c>
      <c r="B12" s="333">
        <v>98</v>
      </c>
      <c r="C12" s="333">
        <v>104159.7</v>
      </c>
      <c r="D12" s="334">
        <v>1.6</v>
      </c>
      <c r="E12" s="333">
        <v>5922.2</v>
      </c>
      <c r="F12" s="334">
        <v>1.8</v>
      </c>
      <c r="G12" s="333">
        <v>3677.2</v>
      </c>
      <c r="H12" s="335">
        <v>10</v>
      </c>
      <c r="J12" s="357"/>
    </row>
    <row r="13" spans="1:10" ht="18" customHeight="1">
      <c r="A13" s="332" t="s">
        <v>142</v>
      </c>
      <c r="B13" s="333">
        <v>12</v>
      </c>
      <c r="C13" s="333">
        <v>55808.8</v>
      </c>
      <c r="D13" s="334">
        <v>39.6</v>
      </c>
      <c r="E13" s="333">
        <v>1427.8</v>
      </c>
      <c r="F13" s="334">
        <v>-22.6</v>
      </c>
      <c r="G13" s="333">
        <v>356.9</v>
      </c>
      <c r="H13" s="335">
        <v>-66.2</v>
      </c>
      <c r="J13" s="357"/>
    </row>
    <row r="14" spans="1:10" ht="18" customHeight="1">
      <c r="A14" s="332" t="s">
        <v>143</v>
      </c>
      <c r="B14" s="333">
        <v>4</v>
      </c>
      <c r="C14" s="333">
        <v>3543.1</v>
      </c>
      <c r="D14" s="334">
        <v>-29.6</v>
      </c>
      <c r="E14" s="333">
        <v>322.6</v>
      </c>
      <c r="F14" s="334">
        <v>-34.7</v>
      </c>
      <c r="G14" s="333">
        <v>255.8</v>
      </c>
      <c r="H14" s="335">
        <v>-39.1</v>
      </c>
      <c r="J14" s="357"/>
    </row>
    <row r="15" spans="1:10" ht="18" customHeight="1">
      <c r="A15" s="332" t="s">
        <v>144</v>
      </c>
      <c r="B15" s="333">
        <v>23</v>
      </c>
      <c r="C15" s="333">
        <v>71678.2</v>
      </c>
      <c r="D15" s="334">
        <v>-0.9</v>
      </c>
      <c r="E15" s="333">
        <v>4535.2</v>
      </c>
      <c r="F15" s="334">
        <v>-26.7</v>
      </c>
      <c r="G15" s="333">
        <v>2375.2</v>
      </c>
      <c r="H15" s="335">
        <v>-35.7</v>
      </c>
      <c r="J15" s="357"/>
    </row>
    <row r="16" spans="1:10" ht="18" customHeight="1">
      <c r="A16" s="332" t="s">
        <v>145</v>
      </c>
      <c r="B16" s="333">
        <v>8</v>
      </c>
      <c r="C16" s="333">
        <v>6857.9</v>
      </c>
      <c r="D16" s="334">
        <v>-53.9</v>
      </c>
      <c r="E16" s="333">
        <v>-99.8</v>
      </c>
      <c r="F16" s="334"/>
      <c r="G16" s="333">
        <v>-245</v>
      </c>
      <c r="H16" s="335"/>
      <c r="J16" s="357"/>
    </row>
    <row r="17" spans="1:10" ht="18" customHeight="1">
      <c r="A17" s="332" t="s">
        <v>146</v>
      </c>
      <c r="B17" s="333">
        <v>42</v>
      </c>
      <c r="C17" s="333">
        <v>150223.8</v>
      </c>
      <c r="D17" s="334">
        <v>-16.4</v>
      </c>
      <c r="E17" s="333">
        <v>13334.1</v>
      </c>
      <c r="F17" s="334">
        <v>-24.8</v>
      </c>
      <c r="G17" s="333">
        <v>9052.5</v>
      </c>
      <c r="H17" s="335">
        <v>-28</v>
      </c>
      <c r="J17" s="357"/>
    </row>
    <row r="18" spans="1:10" ht="18" customHeight="1">
      <c r="A18" s="332" t="s">
        <v>147</v>
      </c>
      <c r="B18" s="333">
        <v>3</v>
      </c>
      <c r="C18" s="333">
        <v>25137.7</v>
      </c>
      <c r="D18" s="334">
        <v>10.8</v>
      </c>
      <c r="E18" s="333">
        <v>3581</v>
      </c>
      <c r="F18" s="334">
        <v>-1.4</v>
      </c>
      <c r="G18" s="333">
        <v>2988.7</v>
      </c>
      <c r="H18" s="335">
        <v>7.3</v>
      </c>
      <c r="J18" s="357"/>
    </row>
    <row r="19" spans="1:10" ht="18" customHeight="1">
      <c r="A19" s="332" t="s">
        <v>148</v>
      </c>
      <c r="B19" s="333">
        <v>4</v>
      </c>
      <c r="C19" s="333">
        <v>152500.4</v>
      </c>
      <c r="D19" s="334">
        <v>-29</v>
      </c>
      <c r="E19" s="333">
        <v>-5132.4</v>
      </c>
      <c r="F19" s="334"/>
      <c r="G19" s="333">
        <v>-9855.2</v>
      </c>
      <c r="H19" s="335"/>
      <c r="J19" s="357"/>
    </row>
    <row r="20" spans="1:10" ht="18" customHeight="1">
      <c r="A20" s="332" t="s">
        <v>149</v>
      </c>
      <c r="B20" s="333">
        <v>17</v>
      </c>
      <c r="C20" s="333">
        <v>33376.7</v>
      </c>
      <c r="D20" s="334">
        <v>32.9</v>
      </c>
      <c r="E20" s="333">
        <v>1945.6</v>
      </c>
      <c r="F20" s="334">
        <v>50</v>
      </c>
      <c r="G20" s="333">
        <v>1063</v>
      </c>
      <c r="H20" s="335">
        <v>58.8</v>
      </c>
      <c r="J20" s="357"/>
    </row>
    <row r="21" spans="1:10" ht="18" customHeight="1">
      <c r="A21" s="332" t="s">
        <v>150</v>
      </c>
      <c r="B21" s="333">
        <v>58</v>
      </c>
      <c r="C21" s="333">
        <v>368073.2</v>
      </c>
      <c r="D21" s="334">
        <v>13.3</v>
      </c>
      <c r="E21" s="333">
        <v>34372.3</v>
      </c>
      <c r="F21" s="334">
        <v>11</v>
      </c>
      <c r="G21" s="333">
        <v>18829.6</v>
      </c>
      <c r="H21" s="335">
        <v>21.7</v>
      </c>
      <c r="J21" s="357"/>
    </row>
    <row r="22" spans="1:10" ht="18" customHeight="1">
      <c r="A22" s="332" t="s">
        <v>151</v>
      </c>
      <c r="B22" s="333">
        <v>18</v>
      </c>
      <c r="C22" s="333">
        <v>141847.3</v>
      </c>
      <c r="D22" s="334">
        <v>-16.6</v>
      </c>
      <c r="E22" s="333">
        <v>4644.1</v>
      </c>
      <c r="F22" s="334">
        <v>-37.4</v>
      </c>
      <c r="G22" s="333">
        <v>1795.2</v>
      </c>
      <c r="H22" s="335">
        <v>-59.8</v>
      </c>
      <c r="J22" s="357"/>
    </row>
    <row r="23" spans="1:10" ht="18" customHeight="1">
      <c r="A23" s="332" t="s">
        <v>152</v>
      </c>
      <c r="B23" s="336">
        <v>11</v>
      </c>
      <c r="C23" s="336">
        <v>52858</v>
      </c>
      <c r="D23" s="337">
        <v>34.3</v>
      </c>
      <c r="E23" s="336">
        <v>1353.8</v>
      </c>
      <c r="F23" s="337">
        <v>-18.3</v>
      </c>
      <c r="G23" s="336">
        <v>792.2</v>
      </c>
      <c r="H23" s="338">
        <v>-26.5</v>
      </c>
      <c r="J23" s="359"/>
    </row>
    <row r="24" spans="1:10" ht="18" customHeight="1">
      <c r="A24" s="332" t="s">
        <v>153</v>
      </c>
      <c r="B24" s="339">
        <v>34</v>
      </c>
      <c r="C24" s="339">
        <v>782583.1</v>
      </c>
      <c r="D24" s="340">
        <v>2.3</v>
      </c>
      <c r="E24" s="339">
        <v>63635.2</v>
      </c>
      <c r="F24" s="340">
        <v>-12.8</v>
      </c>
      <c r="G24" s="339">
        <v>45698.9</v>
      </c>
      <c r="H24" s="341">
        <v>-3.7</v>
      </c>
      <c r="J24" s="357"/>
    </row>
    <row r="25" spans="1:10" ht="18" customHeight="1">
      <c r="A25" s="332" t="s">
        <v>154</v>
      </c>
      <c r="B25" s="333">
        <v>84</v>
      </c>
      <c r="C25" s="333">
        <v>673951.1</v>
      </c>
      <c r="D25" s="334">
        <v>11.6</v>
      </c>
      <c r="E25" s="333">
        <v>65078.8</v>
      </c>
      <c r="F25" s="334">
        <v>4.9</v>
      </c>
      <c r="G25" s="333">
        <v>42681.6</v>
      </c>
      <c r="H25" s="335">
        <v>15.1</v>
      </c>
      <c r="J25" s="357"/>
    </row>
    <row r="26" spans="1:10" s="2" customFormat="1" ht="18" customHeight="1">
      <c r="A26" s="342" t="s">
        <v>155</v>
      </c>
      <c r="B26" s="343">
        <v>63</v>
      </c>
      <c r="C26" s="344">
        <v>613107.6</v>
      </c>
      <c r="D26" s="345">
        <v>12.678519542800302</v>
      </c>
      <c r="E26" s="344">
        <v>60379.3</v>
      </c>
      <c r="F26" s="345">
        <v>6.064806031605514</v>
      </c>
      <c r="G26" s="344">
        <v>40109.8</v>
      </c>
      <c r="H26" s="346">
        <v>16.443899946582434</v>
      </c>
      <c r="I26" s="156"/>
      <c r="J26" s="357"/>
    </row>
    <row r="27" spans="1:10" ht="18" customHeight="1">
      <c r="A27" s="332" t="s">
        <v>156</v>
      </c>
      <c r="B27" s="347">
        <v>3</v>
      </c>
      <c r="C27" s="347">
        <v>17795.4</v>
      </c>
      <c r="D27" s="348">
        <v>-57.7</v>
      </c>
      <c r="E27" s="347">
        <v>-4835.3</v>
      </c>
      <c r="F27" s="348"/>
      <c r="G27" s="347">
        <v>-5331.5</v>
      </c>
      <c r="H27" s="349"/>
      <c r="J27" s="357"/>
    </row>
    <row r="28" spans="1:10" ht="18" customHeight="1">
      <c r="A28" s="332" t="s">
        <v>157</v>
      </c>
      <c r="B28" s="347">
        <v>7</v>
      </c>
      <c r="C28" s="347">
        <v>26151.3</v>
      </c>
      <c r="D28" s="348">
        <v>11.8</v>
      </c>
      <c r="E28" s="347">
        <v>1308.2</v>
      </c>
      <c r="F28" s="348"/>
      <c r="G28" s="347">
        <v>692.1</v>
      </c>
      <c r="H28" s="349"/>
      <c r="J28" s="357"/>
    </row>
    <row r="29" spans="1:10" ht="18" customHeight="1">
      <c r="A29" s="332" t="s">
        <v>158</v>
      </c>
      <c r="B29" s="347">
        <v>2</v>
      </c>
      <c r="C29" s="347">
        <v>3413</v>
      </c>
      <c r="D29" s="348">
        <v>81.3</v>
      </c>
      <c r="E29" s="347">
        <v>263.3</v>
      </c>
      <c r="F29" s="348">
        <v>152</v>
      </c>
      <c r="G29" s="347">
        <v>199.6</v>
      </c>
      <c r="H29" s="349"/>
      <c r="J29" s="357"/>
    </row>
    <row r="30" spans="1:10" ht="18" customHeight="1">
      <c r="A30" s="332" t="s">
        <v>159</v>
      </c>
      <c r="B30" s="347">
        <v>67</v>
      </c>
      <c r="C30" s="347">
        <v>914334</v>
      </c>
      <c r="D30" s="348">
        <v>3.5</v>
      </c>
      <c r="E30" s="347">
        <v>51492.8</v>
      </c>
      <c r="F30" s="348">
        <v>4.9</v>
      </c>
      <c r="G30" s="347">
        <v>42258.4</v>
      </c>
      <c r="H30" s="349">
        <v>22.9</v>
      </c>
      <c r="J30" s="357"/>
    </row>
    <row r="31" spans="1:10" s="2" customFormat="1" ht="18" customHeight="1">
      <c r="A31" s="342" t="s">
        <v>160</v>
      </c>
      <c r="B31" s="347">
        <v>22</v>
      </c>
      <c r="C31" s="347">
        <v>176607.4</v>
      </c>
      <c r="D31" s="348">
        <v>-2.6937709542608275</v>
      </c>
      <c r="E31" s="347">
        <v>23247.7</v>
      </c>
      <c r="F31" s="348">
        <v>17.86742785292745</v>
      </c>
      <c r="G31" s="347">
        <v>18115.5</v>
      </c>
      <c r="H31" s="350">
        <v>25.000862526997096</v>
      </c>
      <c r="I31" s="156"/>
      <c r="J31" s="359"/>
    </row>
    <row r="32" spans="1:10" s="2" customFormat="1" ht="18" customHeight="1">
      <c r="A32" s="342" t="s">
        <v>161</v>
      </c>
      <c r="B32" s="333">
        <v>36</v>
      </c>
      <c r="C32" s="333">
        <v>696839.6</v>
      </c>
      <c r="D32" s="348">
        <v>6.071550998215386</v>
      </c>
      <c r="E32" s="347">
        <v>24958.3</v>
      </c>
      <c r="F32" s="348">
        <v>-9.90043608848842</v>
      </c>
      <c r="G32" s="347">
        <v>22034.3</v>
      </c>
      <c r="H32" s="350">
        <v>12.803776115658906</v>
      </c>
      <c r="I32" s="156"/>
      <c r="J32" s="359"/>
    </row>
    <row r="33" spans="1:10" ht="18" customHeight="1">
      <c r="A33" s="332" t="s">
        <v>162</v>
      </c>
      <c r="B33" s="333">
        <v>14</v>
      </c>
      <c r="C33" s="347">
        <v>27828.7</v>
      </c>
      <c r="D33" s="348">
        <v>10.3</v>
      </c>
      <c r="E33" s="347">
        <v>2325</v>
      </c>
      <c r="F33" s="348">
        <v>-5.1</v>
      </c>
      <c r="G33" s="347">
        <v>1379.6</v>
      </c>
      <c r="H33" s="349">
        <v>19.1</v>
      </c>
      <c r="J33" s="357"/>
    </row>
    <row r="34" spans="1:10" ht="18" customHeight="1">
      <c r="A34" s="332" t="s">
        <v>163</v>
      </c>
      <c r="B34" s="347">
        <v>3</v>
      </c>
      <c r="C34" s="347">
        <v>3118.1</v>
      </c>
      <c r="D34" s="348">
        <v>40</v>
      </c>
      <c r="E34" s="347">
        <v>-23</v>
      </c>
      <c r="F34" s="348"/>
      <c r="G34" s="347">
        <v>-246.1</v>
      </c>
      <c r="H34" s="349"/>
      <c r="J34" s="357"/>
    </row>
    <row r="35" spans="1:10" ht="18" customHeight="1">
      <c r="A35" s="351" t="s">
        <v>164</v>
      </c>
      <c r="B35" s="347">
        <v>16</v>
      </c>
      <c r="C35" s="347">
        <v>15333.5</v>
      </c>
      <c r="D35" s="348">
        <v>-15.2</v>
      </c>
      <c r="E35" s="347">
        <v>1207</v>
      </c>
      <c r="F35" s="348">
        <v>-38</v>
      </c>
      <c r="G35" s="347">
        <v>472.4</v>
      </c>
      <c r="H35" s="349">
        <v>-57.3</v>
      </c>
      <c r="J35" s="357"/>
    </row>
    <row r="36" spans="1:10" ht="18" customHeight="1">
      <c r="A36" s="332" t="s">
        <v>165</v>
      </c>
      <c r="B36" s="347">
        <v>11</v>
      </c>
      <c r="C36" s="347">
        <v>87805.9</v>
      </c>
      <c r="D36" s="348">
        <v>-7.6</v>
      </c>
      <c r="E36" s="347">
        <v>22366.6</v>
      </c>
      <c r="F36" s="348">
        <v>-11.9</v>
      </c>
      <c r="G36" s="347">
        <v>20320</v>
      </c>
      <c r="H36" s="349">
        <v>-13.1</v>
      </c>
      <c r="J36" s="357"/>
    </row>
    <row r="37" spans="1:10" ht="15" customHeight="1">
      <c r="A37" s="352" t="s">
        <v>166</v>
      </c>
      <c r="B37" s="347">
        <v>1</v>
      </c>
      <c r="C37" s="347">
        <v>33360.5</v>
      </c>
      <c r="D37" s="348">
        <v>-21.8</v>
      </c>
      <c r="E37" s="347">
        <v>3344.8</v>
      </c>
      <c r="F37" s="348">
        <v>-24.8</v>
      </c>
      <c r="G37" s="347">
        <v>2923.1</v>
      </c>
      <c r="H37" s="349">
        <v>-26.8</v>
      </c>
      <c r="J37" s="357"/>
    </row>
    <row r="38" spans="1:10" ht="16.5" customHeight="1">
      <c r="A38" s="353" t="s">
        <v>167</v>
      </c>
      <c r="B38" s="354">
        <v>1</v>
      </c>
      <c r="C38" s="354">
        <v>1173.3</v>
      </c>
      <c r="D38" s="355">
        <v>4.4</v>
      </c>
      <c r="E38" s="354">
        <v>706.7</v>
      </c>
      <c r="F38" s="355">
        <v>14.9</v>
      </c>
      <c r="G38" s="354">
        <v>593.6</v>
      </c>
      <c r="H38" s="356">
        <v>-0.7</v>
      </c>
      <c r="J38" s="357"/>
    </row>
  </sheetData>
  <sheetProtection/>
  <mergeCells count="6">
    <mergeCell ref="A1:H1"/>
    <mergeCell ref="C2:D2"/>
    <mergeCell ref="E2:F2"/>
    <mergeCell ref="G2:H2"/>
    <mergeCell ref="A2:A3"/>
    <mergeCell ref="B2:B3"/>
  </mergeCells>
  <printOptions/>
  <pageMargins left="0.27" right="0.16" top="0.57" bottom="0.81" header="0.4799999999999999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9">
      <selection activeCell="H25" sqref="H25"/>
    </sheetView>
  </sheetViews>
  <sheetFormatPr defaultColWidth="12.625" defaultRowHeight="14.25"/>
  <cols>
    <col min="1" max="1" width="32.00390625" style="0" customWidth="1"/>
    <col min="2" max="2" width="10.50390625" style="302" customWidth="1"/>
    <col min="3" max="3" width="12.125" style="303" customWidth="1"/>
  </cols>
  <sheetData>
    <row r="1" spans="1:3" ht="45" customHeight="1">
      <c r="A1" s="443" t="s">
        <v>168</v>
      </c>
      <c r="B1" s="444"/>
      <c r="C1" s="444"/>
    </row>
    <row r="2" spans="1:3" ht="24" customHeight="1">
      <c r="A2" s="92"/>
      <c r="B2" s="304" t="s">
        <v>34</v>
      </c>
      <c r="C2" s="145" t="s">
        <v>35</v>
      </c>
    </row>
    <row r="3" spans="1:3" ht="14.25" customHeight="1">
      <c r="A3" s="305" t="s">
        <v>169</v>
      </c>
      <c r="B3" s="306"/>
      <c r="C3" s="307"/>
    </row>
    <row r="4" spans="1:3" ht="14.25" customHeight="1">
      <c r="A4" s="308" t="s">
        <v>170</v>
      </c>
      <c r="B4" s="309">
        <v>25432.9362051342</v>
      </c>
      <c r="C4" s="310">
        <v>4.314988214973482</v>
      </c>
    </row>
    <row r="5" spans="1:3" ht="14.25" customHeight="1">
      <c r="A5" s="308" t="s">
        <v>171</v>
      </c>
      <c r="B5" s="311">
        <v>13544.218042354</v>
      </c>
      <c r="C5" s="312">
        <v>3.416516566178132</v>
      </c>
    </row>
    <row r="6" spans="1:3" ht="14.25" customHeight="1">
      <c r="A6" s="308" t="s">
        <v>172</v>
      </c>
      <c r="B6" s="311">
        <v>8440.2464076452</v>
      </c>
      <c r="C6" s="312">
        <v>3.451733128626571</v>
      </c>
    </row>
    <row r="7" spans="1:3" ht="14.25" customHeight="1">
      <c r="A7" s="308" t="s">
        <v>173</v>
      </c>
      <c r="B7" s="311">
        <v>1524.48099668028</v>
      </c>
      <c r="C7" s="312">
        <v>7.524081766137957</v>
      </c>
    </row>
    <row r="8" spans="1:3" ht="14.25" customHeight="1">
      <c r="A8" s="308" t="s">
        <v>174</v>
      </c>
      <c r="B8" s="311">
        <v>1923.99075845474</v>
      </c>
      <c r="C8" s="312">
        <v>12.665501469399922</v>
      </c>
    </row>
    <row r="9" spans="1:3" ht="14.25" customHeight="1">
      <c r="A9" s="308" t="s">
        <v>175</v>
      </c>
      <c r="B9" s="311">
        <v>12756.218110600803</v>
      </c>
      <c r="C9" s="312">
        <v>2.4609582762671067</v>
      </c>
    </row>
    <row r="10" spans="1:3" ht="14.25" customHeight="1">
      <c r="A10" s="308" t="s">
        <v>176</v>
      </c>
      <c r="B10" s="311">
        <v>4185.08870687514</v>
      </c>
      <c r="C10" s="312">
        <v>6.314725381186584</v>
      </c>
    </row>
    <row r="11" spans="1:3" ht="14.25" customHeight="1">
      <c r="A11" s="308" t="s">
        <v>177</v>
      </c>
      <c r="B11" s="311">
        <v>986.384404289874</v>
      </c>
      <c r="C11" s="312">
        <v>0.23993653781658905</v>
      </c>
    </row>
    <row r="12" spans="1:3" ht="14.25" customHeight="1">
      <c r="A12" s="313" t="s">
        <v>178</v>
      </c>
      <c r="B12" s="311">
        <v>2261.31191391933</v>
      </c>
      <c r="C12" s="312">
        <v>1.332373406724427</v>
      </c>
    </row>
    <row r="13" spans="1:3" ht="14.25" customHeight="1">
      <c r="A13" s="313" t="s">
        <v>179</v>
      </c>
      <c r="B13" s="311">
        <v>617.539540993937</v>
      </c>
      <c r="C13" s="312">
        <v>2.3198127245295606</v>
      </c>
    </row>
    <row r="14" spans="1:3" ht="14.25" customHeight="1">
      <c r="A14" s="313" t="s">
        <v>180</v>
      </c>
      <c r="B14" s="311">
        <v>2840.30536838932</v>
      </c>
      <c r="C14" s="312">
        <v>1.982511613723375</v>
      </c>
    </row>
    <row r="15" spans="1:3" ht="14.25" customHeight="1">
      <c r="A15" s="313" t="s">
        <v>181</v>
      </c>
      <c r="B15" s="311">
        <v>839.993377327484</v>
      </c>
      <c r="C15" s="312">
        <v>-9.12924952791349</v>
      </c>
    </row>
    <row r="16" spans="1:3" ht="14.25" customHeight="1">
      <c r="A16" s="313" t="s">
        <v>182</v>
      </c>
      <c r="B16" s="309">
        <v>576.674493006311</v>
      </c>
      <c r="C16" s="312">
        <v>1.869620795532088</v>
      </c>
    </row>
    <row r="17" spans="1:4" ht="14.25" customHeight="1">
      <c r="A17" s="314" t="s">
        <v>183</v>
      </c>
      <c r="B17" s="309">
        <v>448.941369087173</v>
      </c>
      <c r="C17" s="315">
        <v>7.247087998701864</v>
      </c>
      <c r="D17" s="157"/>
    </row>
    <row r="18" spans="1:3" ht="14.25" customHeight="1">
      <c r="A18" s="316" t="s">
        <v>184</v>
      </c>
      <c r="B18" s="317"/>
      <c r="C18" s="307"/>
    </row>
    <row r="19" spans="1:3" ht="14.25" customHeight="1">
      <c r="A19" s="313" t="s">
        <v>170</v>
      </c>
      <c r="B19" s="309">
        <v>30584.0030016645</v>
      </c>
      <c r="C19" s="310">
        <v>2.5902790159941835</v>
      </c>
    </row>
    <row r="20" spans="1:3" ht="14.25" customHeight="1">
      <c r="A20" s="313" t="s">
        <v>171</v>
      </c>
      <c r="B20" s="309">
        <v>14565.9566030411</v>
      </c>
      <c r="C20" s="312">
        <v>2.3192081047238666</v>
      </c>
    </row>
    <row r="21" spans="1:3" ht="14.25" customHeight="1">
      <c r="A21" s="313" t="s">
        <v>172</v>
      </c>
      <c r="B21" s="309">
        <v>10964.1865388366</v>
      </c>
      <c r="C21" s="312">
        <v>1.0874938294835508</v>
      </c>
    </row>
    <row r="22" spans="1:3" ht="14.25" customHeight="1">
      <c r="A22" s="313" t="s">
        <v>173</v>
      </c>
      <c r="B22" s="309">
        <v>1940.52321659967</v>
      </c>
      <c r="C22" s="312">
        <v>4.761551820648824</v>
      </c>
    </row>
    <row r="23" spans="1:3" ht="14.25" customHeight="1">
      <c r="A23" s="313" t="s">
        <v>174</v>
      </c>
      <c r="B23" s="309">
        <v>3113.33664318716</v>
      </c>
      <c r="C23" s="312">
        <v>8.198245192163158</v>
      </c>
    </row>
    <row r="24" spans="1:3" ht="14.25" customHeight="1">
      <c r="A24" s="313" t="s">
        <v>175</v>
      </c>
      <c r="B24" s="309">
        <v>14868.836727679485</v>
      </c>
      <c r="C24" s="312">
        <v>1.03308275925193</v>
      </c>
    </row>
    <row r="25" spans="1:3" ht="14.25" customHeight="1">
      <c r="A25" s="313" t="s">
        <v>176</v>
      </c>
      <c r="B25" s="309">
        <v>5104.94628468652</v>
      </c>
      <c r="C25" s="312">
        <v>3.500000000000012</v>
      </c>
    </row>
    <row r="26" spans="1:3" ht="14.25" customHeight="1">
      <c r="A26" s="313" t="s">
        <v>177</v>
      </c>
      <c r="B26" s="309">
        <v>897.168756276869</v>
      </c>
      <c r="C26" s="312">
        <v>0.0999999999999834</v>
      </c>
    </row>
    <row r="27" spans="1:3" ht="14.25" customHeight="1">
      <c r="A27" s="313" t="s">
        <v>178</v>
      </c>
      <c r="B27" s="309">
        <v>2709.54220454719</v>
      </c>
      <c r="C27" s="312">
        <v>0.4000000000000799</v>
      </c>
    </row>
    <row r="28" spans="1:3" ht="14.25" customHeight="1">
      <c r="A28" s="313" t="s">
        <v>179</v>
      </c>
      <c r="B28" s="309">
        <v>573.74423583684</v>
      </c>
      <c r="C28" s="312">
        <v>2.100000000000062</v>
      </c>
    </row>
    <row r="29" spans="1:3" ht="14.25" customHeight="1">
      <c r="A29" s="313" t="s">
        <v>180</v>
      </c>
      <c r="B29" s="309">
        <v>3737.96749435178</v>
      </c>
      <c r="C29" s="312">
        <v>0.09999999999997307</v>
      </c>
    </row>
    <row r="30" spans="1:3" ht="14.25" customHeight="1">
      <c r="A30" s="313" t="s">
        <v>181</v>
      </c>
      <c r="B30" s="309">
        <v>800.4780520833</v>
      </c>
      <c r="C30" s="312">
        <v>-8.600000000000003</v>
      </c>
    </row>
    <row r="31" spans="1:3" ht="14.25" customHeight="1">
      <c r="A31" s="313" t="s">
        <v>182</v>
      </c>
      <c r="B31" s="309">
        <v>379.151641571307</v>
      </c>
      <c r="C31" s="312">
        <v>1.855264207521319</v>
      </c>
    </row>
    <row r="32" spans="1:4" ht="14.25" customHeight="1">
      <c r="A32" s="314" t="s">
        <v>183</v>
      </c>
      <c r="B32" s="309">
        <v>665.875057245304</v>
      </c>
      <c r="C32" s="315">
        <v>3.200000000000068</v>
      </c>
      <c r="D32" s="157"/>
    </row>
    <row r="33" spans="1:3" ht="14.25" customHeight="1">
      <c r="A33" s="316" t="s">
        <v>185</v>
      </c>
      <c r="B33" s="318"/>
      <c r="C33" s="319"/>
    </row>
    <row r="34" spans="1:3" ht="14.25" customHeight="1">
      <c r="A34" s="313" t="s">
        <v>170</v>
      </c>
      <c r="B34" s="309">
        <v>19700.9832553068</v>
      </c>
      <c r="C34" s="310">
        <v>4.308484317709107</v>
      </c>
    </row>
    <row r="35" spans="1:3" ht="14.25" customHeight="1">
      <c r="A35" s="313" t="s">
        <v>171</v>
      </c>
      <c r="B35" s="309">
        <v>12407.2579546247</v>
      </c>
      <c r="C35" s="312">
        <v>3.873681657078011</v>
      </c>
    </row>
    <row r="36" spans="1:3" ht="14.25" customHeight="1">
      <c r="A36" s="313" t="s">
        <v>172</v>
      </c>
      <c r="B36" s="309">
        <v>5631.6813760453</v>
      </c>
      <c r="C36" s="312">
        <v>3.5242991144567646</v>
      </c>
    </row>
    <row r="37" spans="1:3" ht="14.25" customHeight="1">
      <c r="A37" s="313" t="s">
        <v>173</v>
      </c>
      <c r="B37" s="309">
        <v>1061.52166729902</v>
      </c>
      <c r="C37" s="312">
        <v>8.511031534521136</v>
      </c>
    </row>
    <row r="38" spans="1:3" ht="14.25" customHeight="1">
      <c r="A38" s="313" t="s">
        <v>174</v>
      </c>
      <c r="B38" s="309">
        <v>600.522257337813</v>
      </c>
      <c r="C38" s="312">
        <v>14.506475663888544</v>
      </c>
    </row>
    <row r="39" spans="1:3" ht="14.25" customHeight="1">
      <c r="A39" s="313" t="s">
        <v>175</v>
      </c>
      <c r="B39" s="309">
        <v>10405.35934826031</v>
      </c>
      <c r="C39" s="312">
        <v>2.4483224893013</v>
      </c>
    </row>
    <row r="40" spans="1:3" ht="14.25" customHeight="1">
      <c r="A40" s="313" t="s">
        <v>176</v>
      </c>
      <c r="B40" s="309">
        <v>3161.49872739583</v>
      </c>
      <c r="C40" s="312">
        <v>7.930270953177213</v>
      </c>
    </row>
    <row r="41" spans="1:3" ht="14.25" customHeight="1">
      <c r="A41" s="313" t="s">
        <v>177</v>
      </c>
      <c r="B41" s="309">
        <v>1085.66090700255</v>
      </c>
      <c r="C41" s="312">
        <v>1.2000000000001168</v>
      </c>
    </row>
    <row r="42" spans="1:3" ht="14.25" customHeight="1">
      <c r="A42" s="313" t="s">
        <v>178</v>
      </c>
      <c r="B42" s="309">
        <v>1762.53466290465</v>
      </c>
      <c r="C42" s="312">
        <v>0.19999999999996917</v>
      </c>
    </row>
    <row r="43" spans="1:3" ht="14.25" customHeight="1">
      <c r="A43" s="313" t="s">
        <v>179</v>
      </c>
      <c r="B43" s="309">
        <v>666.273645694911</v>
      </c>
      <c r="C43" s="312">
        <v>3.1999999999999416</v>
      </c>
    </row>
    <row r="44" spans="1:3" ht="14.25" customHeight="1">
      <c r="A44" s="313" t="s">
        <v>180</v>
      </c>
      <c r="B44" s="309">
        <v>1841.41382337486</v>
      </c>
      <c r="C44" s="312">
        <v>0.900000000000258</v>
      </c>
    </row>
    <row r="45" spans="1:3" ht="14.25" customHeight="1">
      <c r="A45" s="313" t="s">
        <v>181</v>
      </c>
      <c r="B45" s="309">
        <v>883.964848489412</v>
      </c>
      <c r="C45" s="320">
        <v>-9.19999999999997</v>
      </c>
    </row>
    <row r="46" spans="1:3" ht="14.25" customHeight="1">
      <c r="A46" s="313" t="s">
        <v>182</v>
      </c>
      <c r="B46" s="309">
        <v>796.472009843758</v>
      </c>
      <c r="C46" s="320">
        <v>4.499999999999991</v>
      </c>
    </row>
    <row r="47" spans="1:4" ht="14.25" customHeight="1">
      <c r="A47" s="321" t="s">
        <v>183</v>
      </c>
      <c r="B47" s="322">
        <v>207.544054147963</v>
      </c>
      <c r="C47" s="323">
        <v>9.600000000000222</v>
      </c>
      <c r="D47" s="157"/>
    </row>
  </sheetData>
  <sheetProtection/>
  <mergeCells count="1">
    <mergeCell ref="A1:C1"/>
  </mergeCells>
  <printOptions/>
  <pageMargins left="0.75" right="0.75" top="0.32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2020-07-29T00:43:04Z</cp:lastPrinted>
  <dcterms:created xsi:type="dcterms:W3CDTF">2008-03-25T02:42:48Z</dcterms:created>
  <dcterms:modified xsi:type="dcterms:W3CDTF">2020-09-01T02:01:06Z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