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2" activeTab="4"/>
  </bookViews>
  <sheets>
    <sheet name="封面" sheetId="1" r:id="rId1"/>
    <sheet name="市级部门收支预算总表（表1）" sheetId="2" r:id="rId2"/>
    <sheet name="市级部门财政拨款收支预算总表（表2）" sheetId="3" r:id="rId3"/>
    <sheet name="市级部门一般公共预算支出表（表3）" sheetId="4" r:id="rId4"/>
    <sheet name="市级部门政府性基金预算支出表（表4）" sheetId="5" r:id="rId5"/>
    <sheet name="市级部门一般公共预算基本支出表（表5）" sheetId="6" r:id="rId6"/>
    <sheet name="市级部门收入预算总表（表6）" sheetId="7" r:id="rId7"/>
    <sheet name="市级部门支出预算总表（表7）" sheetId="8" r:id="rId8"/>
    <sheet name="一般公共预算“三公”经费表（表8）" sheetId="9" r:id="rId9"/>
    <sheet name="市级部门预算财政拨款项目支出预算表（表9）" sheetId="10" r:id="rId10"/>
  </sheets>
  <definedNames>
    <definedName name="_xlnm.Print_Area" localSheetId="6">'市级部门收入预算总表（表6）'!$A$1:$R$9</definedName>
    <definedName name="_xlnm.Print_Titles" localSheetId="5">'市级部门一般公共预算基本支出表（表5）'!$1:$5</definedName>
  </definedNames>
  <calcPr fullCalcOnLoad="1"/>
</workbook>
</file>

<file path=xl/sharedStrings.xml><?xml version="1.0" encoding="utf-8"?>
<sst xmlns="http://schemas.openxmlformats.org/spreadsheetml/2006/main" count="295" uniqueCount="206">
  <si>
    <t xml:space="preserve">            </t>
  </si>
  <si>
    <t>表1</t>
  </si>
  <si>
    <t xml:space="preserve">  2019年市级部门收支预算总表</t>
  </si>
  <si>
    <t>单位:万元</t>
  </si>
  <si>
    <t>收                  入</t>
  </si>
  <si>
    <t>支                  出</t>
  </si>
  <si>
    <t>项             目</t>
  </si>
  <si>
    <t>预算数</t>
  </si>
  <si>
    <t>项           目</t>
  </si>
  <si>
    <t>湖州市人民代表大会常务委员会办公室</t>
  </si>
  <si>
    <t>一、市财政拨款</t>
  </si>
  <si>
    <t>一般公共服务支出</t>
  </si>
  <si>
    <t xml:space="preserve">  一般公共预算</t>
  </si>
  <si>
    <t xml:space="preserve">  人大事务</t>
  </si>
  <si>
    <t xml:space="preserve">  政府性基金预算</t>
  </si>
  <si>
    <t xml:space="preserve">    行政运行（人大事务）</t>
  </si>
  <si>
    <t>二、省经常性财政补助</t>
  </si>
  <si>
    <t xml:space="preserve">    一般行政管理事务（人大事务）</t>
  </si>
  <si>
    <t xml:space="preserve">  省经常性一般公共预算</t>
  </si>
  <si>
    <t xml:space="preserve">    人大会议</t>
  </si>
  <si>
    <t xml:space="preserve">  省经常性政府性基金预算</t>
  </si>
  <si>
    <t xml:space="preserve">    人大立法</t>
  </si>
  <si>
    <t>三、专户资金</t>
  </si>
  <si>
    <t xml:space="preserve">    代表工作</t>
  </si>
  <si>
    <t>四、事业收入（不含专户资金）</t>
  </si>
  <si>
    <t xml:space="preserve">    其他人大事务支出</t>
  </si>
  <si>
    <t>五、事业单位经营收入</t>
  </si>
  <si>
    <t>社会保障和就业支出</t>
  </si>
  <si>
    <t>六、其他收入</t>
  </si>
  <si>
    <t xml:space="preserve">  行政事业单位离退休</t>
  </si>
  <si>
    <t xml:space="preserve">    未归口管理的行政单位离退休</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</si>
  <si>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</si>
  <si>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</si>
  <si>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</si>
  <si>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</si>
  <si>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</si>
  <si>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本年收入合计</t>
  </si>
  <si>
    <t xml:space="preserve">             本年支出合计</t>
  </si>
  <si>
    <t>七、上级补助收入</t>
  </si>
  <si>
    <t>对附属单位补助支出</t>
  </si>
  <si>
    <t>八、附属单位上缴收入</t>
  </si>
  <si>
    <t>上缴上级支出</t>
  </si>
  <si>
    <t>九、用事业基金弥补收支差额</t>
  </si>
  <si>
    <t>结转下年</t>
  </si>
  <si>
    <t>十、上年结转</t>
  </si>
  <si>
    <t xml:space="preserve">  财政拨款结转</t>
  </si>
  <si>
    <t xml:space="preserve">  其他结转</t>
  </si>
  <si>
    <t xml:space="preserve">             收入总计</t>
  </si>
  <si>
    <t xml:space="preserve">             支出总计</t>
  </si>
  <si>
    <t>表2</t>
  </si>
  <si>
    <t xml:space="preserve">            2019年市级部门财政拨款收支预算总表</t>
  </si>
  <si>
    <t xml:space="preserve">            本年支出合计</t>
  </si>
  <si>
    <t xml:space="preserve">表3     </t>
  </si>
  <si>
    <t>2019年市级部门一般公共预算支出表</t>
  </si>
  <si>
    <t>单位代码</t>
  </si>
  <si>
    <t>单位名称（科目）</t>
  </si>
  <si>
    <t>总   计</t>
  </si>
  <si>
    <t>基本支出</t>
  </si>
  <si>
    <t>项目支出</t>
  </si>
  <si>
    <t>小计</t>
  </si>
  <si>
    <t>人员支出</t>
  </si>
  <si>
    <t>日常公用支出</t>
  </si>
  <si>
    <t>合计</t>
  </si>
  <si>
    <t>303001</t>
  </si>
  <si>
    <t xml:space="preserve">  201一般公共服务支出</t>
  </si>
  <si>
    <t xml:space="preserve">    20101人大事务</t>
  </si>
  <si>
    <t xml:space="preserve">    2010101行政运行（人大事务）</t>
  </si>
  <si>
    <t xml:space="preserve">    2010102一般行政管理事务（人大事务）</t>
  </si>
  <si>
    <t xml:space="preserve">    2010104人大会议</t>
  </si>
  <si>
    <t xml:space="preserve">    2010105人大立法</t>
  </si>
  <si>
    <t xml:space="preserve">    2010108代表工作</t>
  </si>
  <si>
    <t xml:space="preserve">    2010199其他人大事务支出</t>
  </si>
  <si>
    <t xml:space="preserve">  208社会保障和就业支出</t>
  </si>
  <si>
    <t xml:space="preserve">    20805行政事业单位离退休</t>
  </si>
  <si>
    <t xml:space="preserve">    2080504未归口管理的行政单位离退休</t>
  </si>
  <si>
    <t xml:space="preserve">    2080505机关事业单位基本养老保险缴费支出</t>
  </si>
  <si>
    <t xml:space="preserve">    2080506机关事业单位职业年金缴费支出</t>
  </si>
  <si>
    <t xml:space="preserve">  210卫生健康支出</t>
  </si>
  <si>
    <t xml:space="preserve">    21011行政事业单位医疗</t>
  </si>
  <si>
    <t xml:space="preserve">    2101101行政单位医疗</t>
  </si>
  <si>
    <t>表4</t>
  </si>
  <si>
    <t>2019年市级部门政府性基金预算支出表</t>
  </si>
  <si>
    <t>表5</t>
  </si>
  <si>
    <t>2019年市级部门一般公共预算基本支出表</t>
  </si>
  <si>
    <t>经济分类科目</t>
  </si>
  <si>
    <t>金额</t>
  </si>
  <si>
    <t>科目编码</t>
  </si>
  <si>
    <t>科目名称</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</si>
  <si>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</si>
  <si>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</si>
  <si>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</si>
  <si>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</si>
  <si>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</si>
  <si>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</si>
  <si>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</si>
  <si>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</si>
  <si>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</si>
  <si>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</si>
  <si>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</si>
  <si>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</si>
  <si>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</si>
  <si>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</si>
  <si>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</si>
  <si>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</si>
  <si>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</si>
  <si>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</si>
  <si>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</si>
  <si>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</si>
  <si>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</si>
  <si>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</si>
  <si>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</si>
  <si>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</si>
  <si>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</si>
  <si>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</si>
  <si>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</si>
  <si>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</si>
  <si>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30204</t>
  </si>
  <si>
    <t xml:space="preserve">  手续费</t>
  </si>
  <si>
    <t xml:space="preserve">  30207</t>
  </si>
  <si>
    <t xml:space="preserve">  邮电费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</si>
  <si>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</si>
  <si>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</si>
  <si>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</si>
  <si>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</si>
  <si>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</si>
  <si>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</si>
  <si>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</si>
  <si>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</si>
  <si>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</si>
  <si>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</si>
  <si>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</si>
  <si>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</si>
  <si>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</si>
  <si>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</si>
  <si>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</si>
  <si>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</si>
  <si>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</si>
  <si>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</si>
  <si>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</si>
  <si>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</si>
  <si>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</si>
  <si>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</si>
  <si>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</si>
  <si>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</si>
  <si>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</si>
  <si>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</si>
  <si>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30307</t>
  </si>
  <si>
    <t xml:space="preserve">  医疗费补助</t>
  </si>
  <si>
    <t xml:space="preserve">  30309</t>
  </si>
  <si>
    <t xml:space="preserve">  奖励金</t>
  </si>
  <si>
    <t>310</t>
  </si>
  <si>
    <t>资本性支出</t>
  </si>
  <si>
    <t xml:space="preserve">  31002</t>
  </si>
  <si>
    <t xml:space="preserve">  办公设备购置</t>
  </si>
  <si>
    <t>表6</t>
  </si>
  <si>
    <t>2019年市级部门收入预算总表</t>
  </si>
  <si>
    <t>单位名称</t>
  </si>
  <si>
    <t>市财政预算拨款</t>
  </si>
  <si>
    <t>省经常性经费补助</t>
  </si>
  <si>
    <t>专户及其他资金</t>
  </si>
  <si>
    <t>上年结转、结余</t>
  </si>
  <si>
    <t>一般公共预算</t>
  </si>
  <si>
    <t>政府性基金预算</t>
  </si>
  <si>
    <t>省一般公共预算补助</t>
  </si>
  <si>
    <t>省经常性政府性基金预算补助</t>
  </si>
  <si>
    <t>专户资金</t>
  </si>
  <si>
    <t>事业收入（不含专户资金）</t>
  </si>
  <si>
    <t>事业单位经营收入</t>
  </si>
  <si>
    <t>上级单位补助收入</t>
  </si>
  <si>
    <t>下级单位上缴收入</t>
  </si>
  <si>
    <t>用事业基金弥补收支差额</t>
  </si>
  <si>
    <t>其他收入</t>
  </si>
  <si>
    <t>基本支出结转</t>
  </si>
  <si>
    <t>项目支出结转</t>
  </si>
  <si>
    <t>原专户结余</t>
  </si>
  <si>
    <t xml:space="preserve">  303001</t>
  </si>
  <si>
    <t xml:space="preserve">  湖州市人民代表大会常务委员会办公室</t>
  </si>
  <si>
    <t>表7</t>
  </si>
  <si>
    <t>2019年市级部门支出预算总表</t>
  </si>
  <si>
    <t>事业单位经营支出</t>
  </si>
  <si>
    <t>表8</t>
  </si>
  <si>
    <t>2019年一般公共预算“三公”及会议费表</t>
  </si>
  <si>
    <t>三公经费</t>
  </si>
  <si>
    <t>会议费</t>
  </si>
  <si>
    <t>因公出国（境）费用</t>
  </si>
  <si>
    <t>公务接待费</t>
  </si>
  <si>
    <t>公务用车运行维护费</t>
  </si>
  <si>
    <t>公务用车购置</t>
  </si>
  <si>
    <t>表9</t>
  </si>
  <si>
    <t>2019年市级部门预算财政拨款重点项目支出预算表</t>
  </si>
  <si>
    <t>项目名称</t>
  </si>
  <si>
    <t>总计</t>
  </si>
  <si>
    <t>项目绩效目标</t>
  </si>
  <si>
    <t xml:space="preserve">  303湖州市人民代表大会常务委员会办公室</t>
  </si>
  <si>
    <t xml:space="preserve">  303001湖州市人民代表大会常务委员会办公室</t>
  </si>
  <si>
    <t>地方立法经费</t>
  </si>
  <si>
    <t>2019年计划至少完成1部地方性法规的立法。</t>
  </si>
  <si>
    <t>人大会议经费</t>
  </si>
  <si>
    <t>按照法律及有关文件规定，召开市人民代表大会、召开每两月至少一次的人大常委会会议、召开每月一次的常委会主任会议等会议</t>
  </si>
  <si>
    <t>被批复单位：</t>
  </si>
  <si>
    <t>湖州市财政局</t>
  </si>
  <si>
    <t>湖州市人民代表大会常务委员会办公室</t>
  </si>
  <si>
    <r>
      <t>2019</t>
    </r>
    <r>
      <rPr>
        <sz val="64"/>
        <rFont val="宋体"/>
        <family val="0"/>
      </rPr>
      <t>年市级部门预算批复表</t>
    </r>
  </si>
  <si>
    <r>
      <rPr>
        <sz val="28"/>
        <rFont val="宋体"/>
        <family val="0"/>
      </rPr>
      <t>日期</t>
    </r>
    <r>
      <rPr>
        <sz val="28"/>
        <rFont val="Arial"/>
        <family val="2"/>
      </rPr>
      <t>:2019</t>
    </r>
    <r>
      <rPr>
        <sz val="28"/>
        <rFont val="宋体"/>
        <family val="0"/>
      </rPr>
      <t>年</t>
    </r>
    <r>
      <rPr>
        <sz val="28"/>
        <rFont val="Arial"/>
        <family val="2"/>
      </rPr>
      <t>03</t>
    </r>
    <r>
      <rPr>
        <sz val="28"/>
        <rFont val="宋体"/>
        <family val="0"/>
      </rPr>
      <t>月</t>
    </r>
    <r>
      <rPr>
        <sz val="28"/>
        <rFont val="Arial"/>
        <family val="2"/>
      </rPr>
      <t>17</t>
    </r>
    <r>
      <rPr>
        <sz val="28"/>
        <rFont val="宋体"/>
        <family val="0"/>
      </rPr>
      <t>日</t>
    </r>
  </si>
  <si>
    <t>资金来源</t>
  </si>
  <si>
    <t>注：湖州市人民代表大会常务委员会办公室没有政府性基金预算拨款安排的支出,故本表无数据。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</si>
</sst>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30">
    <font>
      <sz val="10"/>
      <name val="Arial"/>
      <family val="2"/>
    </font>
    <font>
      <b/>
      <sz val="14"/>
      <name val="黑体"/>
      <family val="3"/>
    </font>
    <font>
      <b/>
      <sz val="20"/>
      <name val="宋体"/>
      <family val="0"/>
    </font>
    <font>
      <sz val="10"/>
      <name val="宋体"/>
      <family val="0"/>
    </font>
    <font>
      <b/>
      <sz val="10"/>
      <name val="宋体"/>
      <family val="0"/>
    </font>
    <font>
      <sz val="64"/>
      <name val="Arial"/>
      <family val="2"/>
    </font>
    <font>
      <sz val="64"/>
      <name val="宋体"/>
      <family val="0"/>
    </font>
    <font>
      <sz val="9"/>
      <name val="宋体"/>
      <family val="0"/>
    </font>
    <font>
      <sz val="36"/>
      <name val="Arial"/>
      <family val="2"/>
    </font>
    <font>
      <sz val="36"/>
      <name val="宋体"/>
      <family val="0"/>
    </font>
    <font>
      <sz val="28"/>
      <name val="Arial"/>
      <family val="2"/>
    </font>
    <font>
      <sz val="2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style="thin">
        <color indexed="8"/>
      </left>
      <right style="thin"/>
      <top style="thin">
        <color indexed="8"/>
      </top>
      <bottom style="thin">
        <color indexed="8"/>
      </bottom>
    </border>
    <border>
      <left>
        <color indexed="8"/>
      </left>
      <right>
        <color indexed="63"/>
      </right>
      <top style="thin">
        <color indexed="8"/>
      </top>
      <bottom style="thin">
        <color indexed="8"/>
      </bottom>
    </border>
    <border>
      <left style="thin"/>
      <right>
        <color indexed="8"/>
      </right>
      <top style="thin"/>
      <bottom style="thin"/>
    </border>
    <border>
      <left>
        <color indexed="8"/>
      </left>
      <right style="thin"/>
      <top style="thin"/>
      <bottom style="thin"/>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color indexed="63"/>
      </left>
      <right>
        <color indexed="63"/>
      </right>
      <top>
        <color indexed="63"/>
      </top>
      <bottom style="thin">
        <color indexed="8"/>
      </bottom>
    </border>
    <border>
      <left style="thin">
        <color indexed="8"/>
      </left>
      <right style="thin"/>
      <top style="thin">
        <color indexed="8"/>
      </top>
      <bottom>
        <color indexed="8"/>
      </bottom>
    </border>
    <border>
      <left style="thin">
        <color indexed="8"/>
      </left>
      <right style="thin"/>
      <top>
        <color indexed="8"/>
      </top>
      <bottom>
        <color indexed="8"/>
      </bottom>
    </border>
    <border>
      <left>
        <color indexed="63"/>
      </left>
      <right>
        <color indexed="63"/>
      </right>
      <top style="thin">
        <color indexed="8"/>
      </top>
      <bottom>
        <color indexed="63"/>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NumberFormat="0" applyFont="0" applyFill="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0" borderId="4"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21" fillId="16" borderId="5" applyNumberFormat="0" applyAlignment="0" applyProtection="0"/>
    <xf numFmtId="0" fontId="22" fillId="17"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26" fillId="22" borderId="0" applyNumberFormat="0" applyBorder="0" applyAlignment="0" applyProtection="0"/>
    <xf numFmtId="0" fontId="27" fillId="16" borderId="8" applyNumberFormat="0" applyAlignment="0" applyProtection="0"/>
    <xf numFmtId="0" fontId="28" fillId="7" borderId="5" applyNumberFormat="0" applyAlignment="0" applyProtection="0"/>
    <xf numFmtId="0" fontId="0" fillId="23" borderId="9" applyNumberFormat="0" applyFont="0" applyAlignment="0" applyProtection="0"/>
  </cellStyleXfs>
  <cellXfs count="50">
    <xf numFmtId="0" fontId="0" fillId="0" borderId="0" xfId="0" applyNumberFormat="1" applyFont="1" applyFill="1" applyBorder="1" applyAlignment="1">
      <alignment/>
    </xf>
    <xf numFmtId="0" fontId="0" fillId="0" borderId="0" xfId="0" applyAlignment="1">
      <alignment horizontal="right" vertical="top"/>
    </xf>
    <xf numFmtId="0" fontId="3" fillId="0" borderId="0" xfId="0" applyFont="1" applyAlignment="1">
      <alignment horizontal="right" vertical="center"/>
    </xf>
    <xf numFmtId="0" fontId="3" fillId="24" borderId="10" xfId="0" applyFont="1" applyFill="1" applyBorder="1" applyAlignment="1">
      <alignment horizontal="center" vertical="center" wrapText="1" shrinkToFit="1"/>
    </xf>
    <xf numFmtId="0" fontId="3" fillId="24" borderId="11" xfId="0" applyFont="1" applyFill="1" applyBorder="1" applyAlignment="1">
      <alignment horizontal="center" vertical="center" wrapText="1" shrinkToFit="1"/>
    </xf>
    <xf numFmtId="0" fontId="3" fillId="24" borderId="12" xfId="0" applyFont="1" applyFill="1" applyBorder="1" applyAlignment="1">
      <alignment horizontal="center" vertical="center" wrapText="1" shrinkToFit="1"/>
    </xf>
    <xf numFmtId="0" fontId="3" fillId="0" borderId="12" xfId="0" applyFont="1" applyBorder="1" applyAlignment="1">
      <alignment horizontal="left" vertical="center" shrinkToFit="1"/>
    </xf>
    <xf numFmtId="4" fontId="3" fillId="0" borderId="10" xfId="0" applyNumberFormat="1" applyFont="1" applyBorder="1" applyAlignment="1">
      <alignment/>
    </xf>
    <xf numFmtId="0" fontId="3" fillId="0" borderId="11" xfId="0" applyFont="1" applyBorder="1" applyAlignment="1">
      <alignment horizontal="left" vertical="center" shrinkToFit="1"/>
    </xf>
    <xf numFmtId="4" fontId="3" fillId="0" borderId="11" xfId="0" applyNumberFormat="1" applyFont="1" applyBorder="1" applyAlignment="1">
      <alignment/>
    </xf>
    <xf numFmtId="0" fontId="3" fillId="0" borderId="0" xfId="0" applyFont="1" applyAlignment="1">
      <alignment horizontal="left" vertical="center"/>
    </xf>
    <xf numFmtId="49" fontId="3" fillId="24" borderId="12" xfId="0" applyNumberFormat="1" applyFont="1" applyFill="1" applyBorder="1" applyAlignment="1">
      <alignment horizontal="left" vertical="center" shrinkToFit="1"/>
    </xf>
    <xf numFmtId="4" fontId="3" fillId="24" borderId="12" xfId="0" applyNumberFormat="1" applyFont="1" applyFill="1" applyBorder="1" applyAlignment="1">
      <alignment horizontal="right" vertical="center" shrinkToFit="1"/>
    </xf>
    <xf numFmtId="0" fontId="3" fillId="0" borderId="0" xfId="0" applyFont="1" applyAlignment="1">
      <alignment/>
    </xf>
    <xf numFmtId="0" fontId="0" fillId="0" borderId="0" xfId="0" applyAlignment="1">
      <alignment horizontal="right" vertical="center"/>
    </xf>
    <xf numFmtId="0" fontId="0" fillId="0" borderId="13" xfId="0" applyBorder="1" applyAlignment="1">
      <alignment/>
    </xf>
    <xf numFmtId="4" fontId="3" fillId="24" borderId="14" xfId="0" applyNumberFormat="1" applyFont="1" applyFill="1" applyBorder="1" applyAlignment="1">
      <alignment horizontal="right" vertical="center" shrinkToFit="1"/>
    </xf>
    <xf numFmtId="4" fontId="3" fillId="24" borderId="12" xfId="0" applyNumberFormat="1" applyFont="1" applyFill="1" applyBorder="1" applyAlignment="1">
      <alignment horizontal="right" shrinkToFit="1"/>
    </xf>
    <xf numFmtId="49" fontId="3" fillId="24" borderId="12" xfId="0" applyNumberFormat="1" applyFont="1" applyFill="1" applyBorder="1" applyAlignment="1">
      <alignment horizontal="left" vertical="center" wrapText="1" shrinkToFit="1"/>
    </xf>
    <xf numFmtId="4" fontId="3" fillId="24" borderId="12" xfId="0" applyNumberFormat="1" applyFont="1" applyFill="1" applyBorder="1" applyAlignment="1">
      <alignment horizontal="right" vertical="center"/>
    </xf>
    <xf numFmtId="0" fontId="8" fillId="0" borderId="0" xfId="0" applyFont="1" applyAlignment="1">
      <alignment horizontal="center" vertical="center" shrinkToFit="1"/>
    </xf>
    <xf numFmtId="0" fontId="9" fillId="0" borderId="0" xfId="0" applyFont="1" applyAlignment="1">
      <alignment horizontal="left" vertical="center" shrinkToFit="1"/>
    </xf>
    <xf numFmtId="4" fontId="0" fillId="0" borderId="0" xfId="0" applyNumberFormat="1" applyFont="1" applyFill="1" applyBorder="1" applyAlignment="1">
      <alignment/>
    </xf>
    <xf numFmtId="0" fontId="3" fillId="0" borderId="0" xfId="0" applyFont="1" applyAlignment="1">
      <alignment horizontal="left" vertical="center"/>
    </xf>
    <xf numFmtId="0" fontId="5" fillId="0" borderId="0" xfId="0" applyFont="1" applyAlignment="1">
      <alignment horizontal="center" vertical="center" shrinkToFit="1"/>
    </xf>
    <xf numFmtId="0" fontId="0" fillId="0" borderId="0" xfId="0" applyAlignment="1">
      <alignment/>
    </xf>
    <xf numFmtId="0" fontId="8" fillId="0" borderId="0" xfId="0" applyFont="1" applyAlignment="1">
      <alignment horizontal="center" vertical="center" shrinkToFit="1"/>
    </xf>
    <xf numFmtId="0" fontId="8" fillId="0" borderId="0" xfId="0" applyFont="1" applyAlignment="1">
      <alignment/>
    </xf>
    <xf numFmtId="0" fontId="10" fillId="0" borderId="0" xfId="0" applyFont="1" applyAlignment="1">
      <alignment horizontal="center" vertical="center" shrinkToFit="1"/>
    </xf>
    <xf numFmtId="0" fontId="10" fillId="0" borderId="0" xfId="0" applyFont="1" applyAlignment="1">
      <alignment/>
    </xf>
    <xf numFmtId="0" fontId="3" fillId="24" borderId="10" xfId="0" applyFont="1" applyFill="1" applyBorder="1" applyAlignment="1">
      <alignment horizontal="center" vertical="center" wrapText="1" shrinkToFit="1"/>
    </xf>
    <xf numFmtId="0" fontId="3" fillId="24" borderId="15" xfId="0" applyFont="1" applyFill="1" applyBorder="1" applyAlignment="1">
      <alignment horizontal="center" vertical="center" wrapText="1" shrinkToFit="1"/>
    </xf>
    <xf numFmtId="0" fontId="3" fillId="24" borderId="16" xfId="0" applyFont="1" applyFill="1" applyBorder="1" applyAlignment="1">
      <alignment horizontal="center" vertical="center" wrapText="1" shrinkToFit="1"/>
    </xf>
    <xf numFmtId="0" fontId="3" fillId="24" borderId="17" xfId="0" applyFont="1" applyFill="1" applyBorder="1" applyAlignment="1">
      <alignment horizontal="center" vertical="center" wrapText="1" shrinkToFit="1"/>
    </xf>
    <xf numFmtId="0" fontId="1" fillId="0" borderId="0" xfId="0" applyFont="1" applyAlignment="1">
      <alignment horizontal="center" vertical="center" wrapText="1" shrinkToFit="1"/>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right" vertical="top"/>
    </xf>
    <xf numFmtId="0" fontId="3" fillId="0" borderId="0" xfId="0" applyFont="1" applyAlignment="1">
      <alignment horizontal="right" vertical="center" wrapText="1" shrinkToFit="1"/>
    </xf>
    <xf numFmtId="0" fontId="3" fillId="24" borderId="18" xfId="0" applyFont="1" applyFill="1" applyBorder="1" applyAlignment="1">
      <alignment horizontal="center" vertical="center" wrapText="1" shrinkToFit="1"/>
    </xf>
    <xf numFmtId="0" fontId="3" fillId="24" borderId="19" xfId="0" applyFont="1" applyFill="1" applyBorder="1" applyAlignment="1">
      <alignment horizontal="center" vertical="center" wrapText="1" shrinkToFit="1"/>
    </xf>
    <xf numFmtId="0" fontId="0" fillId="0" borderId="20" xfId="0" applyBorder="1" applyAlignment="1">
      <alignment horizontal="left"/>
    </xf>
    <xf numFmtId="0" fontId="3" fillId="0" borderId="0" xfId="0" applyFont="1" applyAlignment="1">
      <alignment horizontal="right" vertical="top" wrapText="1" shrinkToFit="1"/>
    </xf>
    <xf numFmtId="0" fontId="0" fillId="0" borderId="0" xfId="0" applyAlignment="1">
      <alignment horizontal="right" vertical="top"/>
    </xf>
    <xf numFmtId="0" fontId="3" fillId="24" borderId="21" xfId="0" applyFont="1" applyFill="1" applyBorder="1" applyAlignment="1">
      <alignment horizontal="center" vertical="center" wrapText="1" shrinkToFit="1"/>
    </xf>
    <xf numFmtId="0" fontId="3" fillId="24" borderId="22" xfId="0" applyFont="1" applyFill="1" applyBorder="1" applyAlignment="1">
      <alignment horizontal="center" vertical="center" wrapText="1" shrinkToFit="1"/>
    </xf>
    <xf numFmtId="0" fontId="4" fillId="0" borderId="0" xfId="0" applyFont="1" applyAlignment="1">
      <alignment horizontal="center" vertical="center"/>
    </xf>
    <xf numFmtId="0" fontId="3" fillId="0" borderId="0" xfId="0" applyFont="1" applyAlignment="1">
      <alignment horizontal="right"/>
    </xf>
    <xf numFmtId="0" fontId="0" fillId="0" borderId="0" xfId="0" applyAlignment="1">
      <alignment horizontal="right"/>
    </xf>
    <xf numFmtId="0" fontId="29" fillId="0" borderId="23" xfId="0" applyNumberFormat="1" applyFont="1" applyFill="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
  <sheetViews>
    <sheetView zoomScalePageLayoutView="0" workbookViewId="0" topLeftCell="A1">
      <selection activeCell="A10" sqref="A10"/>
    </sheetView>
  </sheetViews>
  <sheetFormatPr defaultColWidth="9.140625" defaultRowHeight="12.75"/>
  <cols>
    <col min="1" max="2" width="64.57421875" style="0" bestFit="1" customWidth="1"/>
  </cols>
  <sheetData>
    <row r="1" spans="1:2" ht="133.5" customHeight="1">
      <c r="A1" s="24" t="s">
        <v>202</v>
      </c>
      <c r="B1" s="25"/>
    </row>
    <row r="2" spans="1:2" ht="104.25" customHeight="1">
      <c r="A2" s="20" t="s">
        <v>199</v>
      </c>
      <c r="B2" s="21" t="s">
        <v>201</v>
      </c>
    </row>
    <row r="3" spans="1:2" ht="104.25" customHeight="1">
      <c r="A3" s="26" t="s">
        <v>200</v>
      </c>
      <c r="B3" s="27"/>
    </row>
    <row r="4" spans="1:2" ht="104.25" customHeight="1">
      <c r="A4" s="28" t="s">
        <v>203</v>
      </c>
      <c r="B4" s="29"/>
    </row>
  </sheetData>
  <sheetProtection/>
  <mergeCells count="3">
    <mergeCell ref="A1:B1"/>
    <mergeCell ref="A3:B3"/>
    <mergeCell ref="A4:B4"/>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11"/>
  <sheetViews>
    <sheetView zoomScalePageLayoutView="0" workbookViewId="0" topLeftCell="A1">
      <selection activeCell="F19" sqref="F19"/>
    </sheetView>
  </sheetViews>
  <sheetFormatPr defaultColWidth="9.140625" defaultRowHeight="12.75"/>
  <cols>
    <col min="1" max="1" width="27.421875" style="0" customWidth="1"/>
    <col min="2" max="2" width="12.28125" style="0" customWidth="1"/>
    <col min="3" max="3" width="12.00390625" style="0" customWidth="1"/>
    <col min="4" max="5" width="15.8515625" style="0" bestFit="1" customWidth="1"/>
    <col min="6" max="6" width="45.421875" style="0" customWidth="1"/>
    <col min="7" max="8" width="16.00390625" style="0" bestFit="1" customWidth="1"/>
  </cols>
  <sheetData>
    <row r="1" spans="1:6" ht="13.5" customHeight="1">
      <c r="A1" s="42" t="s">
        <v>188</v>
      </c>
      <c r="B1" s="42"/>
      <c r="C1" s="42"/>
      <c r="D1" s="42"/>
      <c r="E1" s="42"/>
      <c r="F1" s="42"/>
    </row>
    <row r="2" spans="1:6" ht="45.75" customHeight="1">
      <c r="A2" s="35" t="s">
        <v>189</v>
      </c>
      <c r="B2" s="35"/>
      <c r="C2" s="35"/>
      <c r="D2" s="35"/>
      <c r="E2" s="35"/>
      <c r="F2" s="35"/>
    </row>
    <row r="3" spans="1:6" ht="13.5" customHeight="1">
      <c r="A3" s="23" t="s">
        <v>9</v>
      </c>
      <c r="B3" s="23"/>
      <c r="C3" s="23"/>
      <c r="D3" s="23"/>
      <c r="E3" s="23"/>
      <c r="F3" s="2" t="s">
        <v>3</v>
      </c>
    </row>
    <row r="4" spans="1:6" ht="24" customHeight="1">
      <c r="A4" s="39" t="s">
        <v>156</v>
      </c>
      <c r="B4" s="39" t="s">
        <v>190</v>
      </c>
      <c r="C4" s="39" t="s">
        <v>191</v>
      </c>
      <c r="D4" s="30" t="s">
        <v>204</v>
      </c>
      <c r="E4" s="31"/>
      <c r="F4" s="39" t="s">
        <v>192</v>
      </c>
    </row>
    <row r="5" spans="1:6" ht="17.25" customHeight="1">
      <c r="A5" s="40"/>
      <c r="B5" s="40"/>
      <c r="C5" s="40"/>
      <c r="D5" s="30" t="s">
        <v>157</v>
      </c>
      <c r="E5" s="31"/>
      <c r="F5" s="40"/>
    </row>
    <row r="6" spans="1:6" ht="17.25" customHeight="1">
      <c r="A6" s="40"/>
      <c r="B6" s="40"/>
      <c r="C6" s="40"/>
      <c r="D6" s="5" t="s">
        <v>161</v>
      </c>
      <c r="E6" s="5" t="s">
        <v>162</v>
      </c>
      <c r="F6" s="40"/>
    </row>
    <row r="7" spans="1:6" ht="12.75">
      <c r="A7" s="11" t="s">
        <v>62</v>
      </c>
      <c r="B7" s="18"/>
      <c r="C7" s="19">
        <f>C8</f>
        <v>275</v>
      </c>
      <c r="D7" s="19">
        <f>D8</f>
        <v>275</v>
      </c>
      <c r="E7" s="12"/>
      <c r="F7" s="18"/>
    </row>
    <row r="8" spans="1:6" ht="12.75">
      <c r="A8" s="11" t="s">
        <v>193</v>
      </c>
      <c r="B8" s="18"/>
      <c r="C8" s="19">
        <f>C9</f>
        <v>275</v>
      </c>
      <c r="D8" s="19">
        <f>D9</f>
        <v>275</v>
      </c>
      <c r="E8" s="12"/>
      <c r="F8" s="18"/>
    </row>
    <row r="9" spans="1:6" ht="12.75">
      <c r="A9" s="11" t="s">
        <v>194</v>
      </c>
      <c r="B9" s="18"/>
      <c r="C9" s="19">
        <f>C10+C11</f>
        <v>275</v>
      </c>
      <c r="D9" s="19">
        <f>D10+D11</f>
        <v>275</v>
      </c>
      <c r="E9" s="12"/>
      <c r="F9" s="18"/>
    </row>
    <row r="10" spans="1:6" ht="21" customHeight="1">
      <c r="A10" s="11"/>
      <c r="B10" s="18" t="s">
        <v>195</v>
      </c>
      <c r="C10" s="19">
        <v>60</v>
      </c>
      <c r="D10" s="19">
        <v>60</v>
      </c>
      <c r="E10" s="12"/>
      <c r="F10" s="18" t="s">
        <v>196</v>
      </c>
    </row>
    <row r="11" spans="1:6" ht="36">
      <c r="A11" s="11"/>
      <c r="B11" s="18" t="s">
        <v>197</v>
      </c>
      <c r="C11" s="19">
        <v>215</v>
      </c>
      <c r="D11" s="19">
        <v>215</v>
      </c>
      <c r="E11" s="12"/>
      <c r="F11" s="18" t="s">
        <v>198</v>
      </c>
    </row>
  </sheetData>
  <sheetProtection/>
  <mergeCells count="9">
    <mergeCell ref="A1:F1"/>
    <mergeCell ref="A2:F2"/>
    <mergeCell ref="A3:E3"/>
    <mergeCell ref="D4:E4"/>
    <mergeCell ref="F4:F6"/>
    <mergeCell ref="D5:E5"/>
    <mergeCell ref="A4:A6"/>
    <mergeCell ref="B4:B6"/>
    <mergeCell ref="C4:C6"/>
  </mergeCells>
  <printOptions/>
  <pageMargins left="0.75" right="0.75" top="1" bottom="1" header="0.5" footer="0.5"/>
  <pageSetup firstPageNumber="1" useFirstPageNumber="1" fitToHeight="0" fitToWidth="0" horizontalDpi="300" verticalDpi="300" orientation="landscape" pageOrder="overThenDown" paperSize="9" r:id="rId1"/>
</worksheet>
</file>

<file path=xl/worksheets/sheet2.xml><?xml version="1.0" encoding="utf-8"?>
<worksheet xmlns="http://schemas.openxmlformats.org/spreadsheetml/2006/main" xmlns:r="http://schemas.openxmlformats.org/officeDocument/2006/relationships">
  <sheetPr>
    <pageSetUpPr fitToPage="1"/>
  </sheetPr>
  <dimension ref="A1:E29"/>
  <sheetViews>
    <sheetView zoomScalePageLayoutView="0" workbookViewId="0" topLeftCell="A1">
      <selection activeCell="G22" sqref="G22"/>
    </sheetView>
  </sheetViews>
  <sheetFormatPr defaultColWidth="9.140625" defaultRowHeight="12.75"/>
  <cols>
    <col min="1" max="1" width="38.00390625" style="0" bestFit="1" customWidth="1"/>
    <col min="2" max="2" width="18.00390625" style="0" bestFit="1" customWidth="1"/>
    <col min="3" max="3" width="34.7109375" style="0" bestFit="1" customWidth="1"/>
    <col min="4" max="4" width="18.00390625" style="0" bestFit="1" customWidth="1"/>
    <col min="5" max="6" width="16.00390625" style="0" bestFit="1" customWidth="1"/>
  </cols>
  <sheetData>
    <row r="1" spans="1:4" ht="16.5" customHeight="1">
      <c r="A1" s="34" t="s">
        <v>0</v>
      </c>
      <c r="B1" s="34"/>
      <c r="C1" s="34"/>
      <c r="D1" s="1" t="s">
        <v>1</v>
      </c>
    </row>
    <row r="2" spans="1:4" ht="43.5" customHeight="1">
      <c r="A2" s="35" t="s">
        <v>2</v>
      </c>
      <c r="B2" s="35"/>
      <c r="C2" s="35"/>
      <c r="D2" s="35"/>
    </row>
    <row r="3" spans="1:4" ht="15" customHeight="1">
      <c r="A3" s="13" t="s">
        <v>201</v>
      </c>
      <c r="D3" s="2" t="s">
        <v>3</v>
      </c>
    </row>
    <row r="4" spans="1:4" ht="15" customHeight="1">
      <c r="A4" s="30" t="s">
        <v>4</v>
      </c>
      <c r="B4" s="31"/>
      <c r="C4" s="32" t="s">
        <v>5</v>
      </c>
      <c r="D4" s="33"/>
    </row>
    <row r="5" spans="1:4" ht="12.75">
      <c r="A5" s="5" t="s">
        <v>6</v>
      </c>
      <c r="B5" s="3" t="s">
        <v>7</v>
      </c>
      <c r="C5" s="4" t="s">
        <v>8</v>
      </c>
      <c r="D5" s="4" t="s">
        <v>7</v>
      </c>
    </row>
    <row r="6" spans="1:4" ht="12.75">
      <c r="A6" s="6" t="s">
        <v>10</v>
      </c>
      <c r="B6" s="7">
        <v>2869.04</v>
      </c>
      <c r="C6" s="8" t="s">
        <v>11</v>
      </c>
      <c r="D6" s="9">
        <v>2402.09</v>
      </c>
    </row>
    <row r="7" spans="1:4" ht="12.75">
      <c r="A7" s="6" t="s">
        <v>12</v>
      </c>
      <c r="B7" s="7">
        <v>2869.04</v>
      </c>
      <c r="C7" s="8" t="s">
        <v>13</v>
      </c>
      <c r="D7" s="9">
        <v>2402.09</v>
      </c>
    </row>
    <row r="8" spans="1:4" ht="12.75">
      <c r="A8" s="6" t="s">
        <v>14</v>
      </c>
      <c r="B8" s="7"/>
      <c r="C8" s="8" t="s">
        <v>15</v>
      </c>
      <c r="D8" s="9">
        <v>1807.39</v>
      </c>
    </row>
    <row r="9" spans="1:4" ht="12.75">
      <c r="A9" s="6" t="s">
        <v>16</v>
      </c>
      <c r="B9" s="7"/>
      <c r="C9" s="8" t="s">
        <v>17</v>
      </c>
      <c r="D9" s="9">
        <v>80.3</v>
      </c>
    </row>
    <row r="10" spans="1:4" ht="12.75">
      <c r="A10" s="6" t="s">
        <v>18</v>
      </c>
      <c r="B10" s="7"/>
      <c r="C10" s="8" t="s">
        <v>19</v>
      </c>
      <c r="D10" s="9">
        <v>215</v>
      </c>
    </row>
    <row r="11" spans="1:4" ht="12.75">
      <c r="A11" s="6" t="s">
        <v>20</v>
      </c>
      <c r="B11" s="7"/>
      <c r="C11" s="8" t="s">
        <v>21</v>
      </c>
      <c r="D11" s="9">
        <v>60</v>
      </c>
    </row>
    <row r="12" spans="1:4" ht="12.75">
      <c r="A12" s="6" t="s">
        <v>22</v>
      </c>
      <c r="B12" s="7"/>
      <c r="C12" s="8" t="s">
        <v>23</v>
      </c>
      <c r="D12" s="9">
        <v>54.4</v>
      </c>
    </row>
    <row r="13" spans="1:4" ht="12.75">
      <c r="A13" s="6" t="s">
        <v>24</v>
      </c>
      <c r="B13" s="7"/>
      <c r="C13" s="8" t="s">
        <v>25</v>
      </c>
      <c r="D13" s="9">
        <v>185</v>
      </c>
    </row>
    <row r="14" spans="1:4" ht="12.75">
      <c r="A14" s="6" t="s">
        <v>26</v>
      </c>
      <c r="B14" s="7"/>
      <c r="C14" s="8" t="s">
        <v>27</v>
      </c>
      <c r="D14" s="9">
        <v>376.01</v>
      </c>
    </row>
    <row r="15" spans="1:4" ht="12.75">
      <c r="A15" s="6" t="s">
        <v>28</v>
      </c>
      <c r="B15" s="7"/>
      <c r="C15" s="8" t="s">
        <v>29</v>
      </c>
      <c r="D15" s="9">
        <v>376.01</v>
      </c>
    </row>
    <row r="16" spans="1:4" ht="12.75">
      <c r="A16" s="6"/>
      <c r="B16" s="7"/>
      <c r="C16" s="8" t="s">
        <v>30</v>
      </c>
      <c r="D16" s="9">
        <v>181.47</v>
      </c>
    </row>
    <row r="17" spans="1:4" ht="12.75">
      <c r="A17" s="6"/>
      <c r="B17" s="7"/>
      <c r="C17" s="8" t="s">
        <v>31</v>
      </c>
      <c r="D17" s="9">
        <v>138.79</v>
      </c>
    </row>
    <row r="18" spans="1:5" ht="12.75">
      <c r="A18" s="6"/>
      <c r="B18" s="7"/>
      <c r="C18" s="8" t="s">
        <v>32</v>
      </c>
      <c r="D18" s="9">
        <v>55.75</v>
      </c>
      <c r="E18" s="22"/>
    </row>
    <row r="19" spans="1:4" ht="12.75">
      <c r="A19" s="6"/>
      <c r="B19" s="7"/>
      <c r="C19" s="8" t="s">
        <v>33</v>
      </c>
      <c r="D19" s="9">
        <v>96.14</v>
      </c>
    </row>
    <row r="20" spans="1:4" ht="12.75">
      <c r="A20" s="6"/>
      <c r="B20" s="7"/>
      <c r="C20" s="8" t="s">
        <v>34</v>
      </c>
      <c r="D20" s="9">
        <v>96.14</v>
      </c>
    </row>
    <row r="21" spans="1:4" ht="12.75">
      <c r="A21" s="6"/>
      <c r="B21" s="7"/>
      <c r="C21" s="8" t="s">
        <v>35</v>
      </c>
      <c r="D21" s="9">
        <v>96.14</v>
      </c>
    </row>
    <row r="22" spans="1:4" ht="12.75">
      <c r="A22" s="6" t="s">
        <v>36</v>
      </c>
      <c r="B22" s="7">
        <v>2869.04</v>
      </c>
      <c r="C22" s="8" t="s">
        <v>37</v>
      </c>
      <c r="D22" s="9">
        <v>2874.24</v>
      </c>
    </row>
    <row r="23" spans="1:4" ht="12.75">
      <c r="A23" s="6" t="s">
        <v>38</v>
      </c>
      <c r="B23" s="7"/>
      <c r="C23" s="8" t="s">
        <v>39</v>
      </c>
      <c r="D23" s="9"/>
    </row>
    <row r="24" spans="1:4" ht="12.75">
      <c r="A24" s="6" t="s">
        <v>40</v>
      </c>
      <c r="B24" s="7"/>
      <c r="C24" s="8" t="s">
        <v>41</v>
      </c>
      <c r="D24" s="9"/>
    </row>
    <row r="25" spans="1:4" ht="12.75">
      <c r="A25" s="6" t="s">
        <v>42</v>
      </c>
      <c r="B25" s="7"/>
      <c r="C25" s="8" t="s">
        <v>43</v>
      </c>
      <c r="D25" s="9"/>
    </row>
    <row r="26" spans="1:4" ht="12.75">
      <c r="A26" s="6" t="s">
        <v>44</v>
      </c>
      <c r="B26" s="7">
        <v>5.2</v>
      </c>
      <c r="C26" s="8"/>
      <c r="D26" s="9"/>
    </row>
    <row r="27" spans="1:4" ht="12.75">
      <c r="A27" s="6" t="s">
        <v>45</v>
      </c>
      <c r="B27" s="7">
        <v>5.2</v>
      </c>
      <c r="C27" s="8"/>
      <c r="D27" s="9"/>
    </row>
    <row r="28" spans="1:4" ht="12.75">
      <c r="A28" s="6" t="s">
        <v>46</v>
      </c>
      <c r="B28" s="7"/>
      <c r="C28" s="8"/>
      <c r="D28" s="9"/>
    </row>
    <row r="29" spans="1:4" ht="12.75">
      <c r="A29" s="6" t="s">
        <v>47</v>
      </c>
      <c r="B29" s="7">
        <v>2874.24</v>
      </c>
      <c r="C29" s="8" t="s">
        <v>48</v>
      </c>
      <c r="D29" s="9">
        <v>2874.24</v>
      </c>
    </row>
  </sheetData>
  <sheetProtection/>
  <mergeCells count="4">
    <mergeCell ref="A4:B4"/>
    <mergeCell ref="C4:D4"/>
    <mergeCell ref="A1:C1"/>
    <mergeCell ref="A2:D2"/>
  </mergeCells>
  <printOptions/>
  <pageMargins left="0.75" right="0.75" top="1" bottom="1" header="0.5" footer="0.5"/>
  <pageSetup fitToHeight="0" fitToWidth="0" horizontalDpi="300" verticalDpi="300" orientation="landscape" pageOrder="overThenDown" paperSize="9" r:id="rId1"/>
</worksheet>
</file>

<file path=xl/worksheets/sheet3.xml><?xml version="1.0" encoding="utf-8"?>
<worksheet xmlns="http://schemas.openxmlformats.org/spreadsheetml/2006/main" xmlns:r="http://schemas.openxmlformats.org/officeDocument/2006/relationships">
  <sheetPr>
    <pageSetUpPr fitToPage="1"/>
  </sheetPr>
  <dimension ref="A1:D22"/>
  <sheetViews>
    <sheetView zoomScalePageLayoutView="0" workbookViewId="0" topLeftCell="A1">
      <selection activeCell="D28" sqref="D28"/>
    </sheetView>
  </sheetViews>
  <sheetFormatPr defaultColWidth="9.140625" defaultRowHeight="12.75"/>
  <cols>
    <col min="1" max="1" width="38.00390625" style="0" bestFit="1" customWidth="1"/>
    <col min="2" max="2" width="18.00390625" style="0" bestFit="1" customWidth="1"/>
    <col min="3" max="3" width="35.00390625" style="0" bestFit="1" customWidth="1"/>
    <col min="4" max="4" width="18.00390625" style="0" bestFit="1" customWidth="1"/>
    <col min="5" max="6" width="16.00390625" style="0" bestFit="1" customWidth="1"/>
  </cols>
  <sheetData>
    <row r="1" spans="1:4" ht="13.5" customHeight="1">
      <c r="A1" s="37" t="s">
        <v>49</v>
      </c>
      <c r="B1" s="37"/>
      <c r="C1" s="37"/>
      <c r="D1" s="37"/>
    </row>
    <row r="2" spans="1:4" ht="42.75" customHeight="1">
      <c r="A2" s="36" t="s">
        <v>50</v>
      </c>
      <c r="B2" s="36"/>
      <c r="C2" s="36"/>
      <c r="D2" s="36"/>
    </row>
    <row r="3" spans="1:4" ht="15" customHeight="1">
      <c r="A3" s="10" t="s">
        <v>9</v>
      </c>
      <c r="D3" s="2" t="s">
        <v>3</v>
      </c>
    </row>
    <row r="4" spans="1:4" ht="15" customHeight="1">
      <c r="A4" s="30" t="s">
        <v>4</v>
      </c>
      <c r="B4" s="31"/>
      <c r="C4" s="32" t="s">
        <v>5</v>
      </c>
      <c r="D4" s="33"/>
    </row>
    <row r="5" spans="1:4" ht="12.75">
      <c r="A5" s="5" t="s">
        <v>6</v>
      </c>
      <c r="B5" s="3" t="s">
        <v>7</v>
      </c>
      <c r="C5" s="4" t="s">
        <v>8</v>
      </c>
      <c r="D5" s="4" t="s">
        <v>7</v>
      </c>
    </row>
    <row r="6" spans="1:4" ht="12.75">
      <c r="A6" s="6" t="s">
        <v>10</v>
      </c>
      <c r="B6" s="7">
        <v>2869.04</v>
      </c>
      <c r="C6" s="8" t="s">
        <v>11</v>
      </c>
      <c r="D6" s="9">
        <v>2396.89</v>
      </c>
    </row>
    <row r="7" spans="1:4" ht="12.75">
      <c r="A7" s="6" t="s">
        <v>12</v>
      </c>
      <c r="B7" s="7">
        <v>2869.04</v>
      </c>
      <c r="C7" s="8" t="s">
        <v>13</v>
      </c>
      <c r="D7" s="9">
        <v>2396.89</v>
      </c>
    </row>
    <row r="8" spans="1:4" ht="12.75">
      <c r="A8" s="6" t="s">
        <v>14</v>
      </c>
      <c r="B8" s="7"/>
      <c r="C8" s="8" t="s">
        <v>15</v>
      </c>
      <c r="D8" s="9">
        <v>1807.39</v>
      </c>
    </row>
    <row r="9" spans="1:4" ht="12.75">
      <c r="A9" s="6"/>
      <c r="B9" s="7"/>
      <c r="C9" s="8" t="s">
        <v>17</v>
      </c>
      <c r="D9" s="9">
        <v>80.3</v>
      </c>
    </row>
    <row r="10" spans="1:4" ht="12.75">
      <c r="A10" s="6"/>
      <c r="B10" s="7"/>
      <c r="C10" s="8" t="s">
        <v>19</v>
      </c>
      <c r="D10" s="9">
        <v>215</v>
      </c>
    </row>
    <row r="11" spans="1:4" ht="12.75">
      <c r="A11" s="6"/>
      <c r="B11" s="7"/>
      <c r="C11" s="8" t="s">
        <v>21</v>
      </c>
      <c r="D11" s="9">
        <v>60</v>
      </c>
    </row>
    <row r="12" spans="1:4" ht="12.75">
      <c r="A12" s="6"/>
      <c r="B12" s="7"/>
      <c r="C12" s="8" t="s">
        <v>23</v>
      </c>
      <c r="D12" s="9">
        <v>49.2</v>
      </c>
    </row>
    <row r="13" spans="1:4" ht="12.75">
      <c r="A13" s="6"/>
      <c r="B13" s="7"/>
      <c r="C13" s="8" t="s">
        <v>25</v>
      </c>
      <c r="D13" s="9">
        <v>185</v>
      </c>
    </row>
    <row r="14" spans="1:4" ht="12.75">
      <c r="A14" s="6"/>
      <c r="B14" s="7"/>
      <c r="C14" s="8" t="s">
        <v>27</v>
      </c>
      <c r="D14" s="9">
        <v>376.01</v>
      </c>
    </row>
    <row r="15" spans="1:4" ht="12.75">
      <c r="A15" s="6"/>
      <c r="B15" s="7"/>
      <c r="C15" s="8" t="s">
        <v>29</v>
      </c>
      <c r="D15" s="9">
        <v>376.01</v>
      </c>
    </row>
    <row r="16" spans="1:4" ht="12.75">
      <c r="A16" s="6"/>
      <c r="B16" s="7"/>
      <c r="C16" s="8" t="s">
        <v>30</v>
      </c>
      <c r="D16" s="9">
        <v>181.47</v>
      </c>
    </row>
    <row r="17" spans="1:4" ht="12.75">
      <c r="A17" s="6"/>
      <c r="B17" s="7"/>
      <c r="C17" s="8" t="s">
        <v>31</v>
      </c>
      <c r="D17" s="9">
        <v>138.79</v>
      </c>
    </row>
    <row r="18" spans="1:4" ht="12.75">
      <c r="A18" s="6"/>
      <c r="B18" s="7"/>
      <c r="C18" s="8" t="s">
        <v>32</v>
      </c>
      <c r="D18" s="9">
        <v>55.75</v>
      </c>
    </row>
    <row r="19" spans="1:4" ht="12.75">
      <c r="A19" s="6"/>
      <c r="B19" s="7"/>
      <c r="C19" s="8" t="s">
        <v>33</v>
      </c>
      <c r="D19" s="9">
        <v>96.14</v>
      </c>
    </row>
    <row r="20" spans="1:4" ht="12.75">
      <c r="A20" s="6"/>
      <c r="B20" s="7"/>
      <c r="C20" s="8" t="s">
        <v>34</v>
      </c>
      <c r="D20" s="9">
        <v>96.14</v>
      </c>
    </row>
    <row r="21" spans="1:4" ht="12.75">
      <c r="A21" s="6"/>
      <c r="B21" s="7"/>
      <c r="C21" s="8" t="s">
        <v>35</v>
      </c>
      <c r="D21" s="9">
        <v>96.14</v>
      </c>
    </row>
    <row r="22" spans="1:4" ht="12.75">
      <c r="A22" s="6" t="s">
        <v>36</v>
      </c>
      <c r="B22" s="7">
        <v>2869.04</v>
      </c>
      <c r="C22" s="8" t="s">
        <v>51</v>
      </c>
      <c r="D22" s="9">
        <v>2869.04</v>
      </c>
    </row>
  </sheetData>
  <sheetProtection/>
  <mergeCells count="4">
    <mergeCell ref="A4:B4"/>
    <mergeCell ref="C4:D4"/>
    <mergeCell ref="A2:D2"/>
    <mergeCell ref="A1:D1"/>
  </mergeCells>
  <printOptions/>
  <pageMargins left="0.75" right="0.75" top="1" bottom="1" header="0.5" footer="0.5"/>
  <pageSetup fitToHeight="0" fitToWidth="0" horizontalDpi="300" verticalDpi="300" orientation="landscape" pageOrder="overThenDown" paperSize="9" r:id="rId1"/>
</worksheet>
</file>

<file path=xl/worksheets/sheet4.xml><?xml version="1.0" encoding="utf-8"?>
<worksheet xmlns="http://schemas.openxmlformats.org/spreadsheetml/2006/main" xmlns:r="http://schemas.openxmlformats.org/officeDocument/2006/relationships">
  <sheetPr>
    <pageSetUpPr fitToPage="1"/>
  </sheetPr>
  <dimension ref="A1:G23"/>
  <sheetViews>
    <sheetView zoomScalePageLayoutView="0" workbookViewId="0" topLeftCell="A1">
      <selection activeCell="G28" sqref="G28"/>
    </sheetView>
  </sheetViews>
  <sheetFormatPr defaultColWidth="9.140625" defaultRowHeight="12.75"/>
  <cols>
    <col min="1" max="1" width="13.00390625" style="0" bestFit="1" customWidth="1"/>
    <col min="2" max="2" width="31.00390625" style="0" bestFit="1" customWidth="1"/>
    <col min="3" max="7" width="14.8515625" style="0" bestFit="1" customWidth="1"/>
    <col min="8" max="8" width="16.00390625" style="0" bestFit="1" customWidth="1"/>
  </cols>
  <sheetData>
    <row r="1" spans="1:7" ht="15.75" customHeight="1">
      <c r="A1" s="38" t="s">
        <v>52</v>
      </c>
      <c r="B1" s="38"/>
      <c r="C1" s="38"/>
      <c r="D1" s="38"/>
      <c r="E1" s="38"/>
      <c r="F1" s="38"/>
      <c r="G1" s="38"/>
    </row>
    <row r="2" spans="1:7" ht="24.75" customHeight="1">
      <c r="A2" s="35" t="s">
        <v>53</v>
      </c>
      <c r="B2" s="35"/>
      <c r="C2" s="35"/>
      <c r="D2" s="35"/>
      <c r="E2" s="35"/>
      <c r="F2" s="35"/>
      <c r="G2" s="35"/>
    </row>
    <row r="3" spans="1:7" ht="15" customHeight="1">
      <c r="A3" s="41" t="s">
        <v>9</v>
      </c>
      <c r="B3" s="41"/>
      <c r="C3" s="41"/>
      <c r="D3" s="41"/>
      <c r="E3" s="41"/>
      <c r="F3" s="41"/>
      <c r="G3" s="2" t="s">
        <v>3</v>
      </c>
    </row>
    <row r="4" spans="1:7" ht="15" customHeight="1">
      <c r="A4" s="39" t="s">
        <v>54</v>
      </c>
      <c r="B4" s="39" t="s">
        <v>55</v>
      </c>
      <c r="C4" s="39" t="s">
        <v>56</v>
      </c>
      <c r="D4" s="30" t="s">
        <v>57</v>
      </c>
      <c r="E4" s="31"/>
      <c r="F4" s="31"/>
      <c r="G4" s="39" t="s">
        <v>58</v>
      </c>
    </row>
    <row r="5" spans="1:7" ht="12.75">
      <c r="A5" s="40"/>
      <c r="B5" s="40"/>
      <c r="C5" s="40"/>
      <c r="D5" s="5" t="s">
        <v>59</v>
      </c>
      <c r="E5" s="5" t="s">
        <v>60</v>
      </c>
      <c r="F5" s="5" t="s">
        <v>61</v>
      </c>
      <c r="G5" s="40"/>
    </row>
    <row r="6" spans="1:7" ht="12.75">
      <c r="A6" s="11" t="s">
        <v>62</v>
      </c>
      <c r="B6" s="11"/>
      <c r="C6" s="12">
        <v>2869.04</v>
      </c>
      <c r="D6" s="12">
        <v>2279.54</v>
      </c>
      <c r="E6" s="12">
        <v>2034.24</v>
      </c>
      <c r="F6" s="12">
        <v>245.3</v>
      </c>
      <c r="G6" s="12">
        <v>589.5</v>
      </c>
    </row>
    <row r="7" spans="1:7" ht="12.75">
      <c r="A7" s="11" t="s">
        <v>63</v>
      </c>
      <c r="B7" s="11" t="s">
        <v>9</v>
      </c>
      <c r="C7" s="12">
        <v>2869.04</v>
      </c>
      <c r="D7" s="12">
        <v>2279.54</v>
      </c>
      <c r="E7" s="12">
        <v>2034.24</v>
      </c>
      <c r="F7" s="12">
        <v>245.3</v>
      </c>
      <c r="G7" s="12">
        <v>589.5</v>
      </c>
    </row>
    <row r="8" spans="1:7" ht="12.75">
      <c r="A8" s="11"/>
      <c r="B8" s="11" t="s">
        <v>64</v>
      </c>
      <c r="C8" s="12">
        <v>2396.89</v>
      </c>
      <c r="D8" s="12">
        <v>1807.39</v>
      </c>
      <c r="E8" s="12">
        <v>1562.08</v>
      </c>
      <c r="F8" s="12">
        <v>245.3</v>
      </c>
      <c r="G8" s="12">
        <v>589.5</v>
      </c>
    </row>
    <row r="9" spans="1:7" ht="12.75">
      <c r="A9" s="11"/>
      <c r="B9" s="11" t="s">
        <v>65</v>
      </c>
      <c r="C9" s="12">
        <v>2396.89</v>
      </c>
      <c r="D9" s="12">
        <v>1807.39</v>
      </c>
      <c r="E9" s="12">
        <v>1562.08</v>
      </c>
      <c r="F9" s="12">
        <v>245.3</v>
      </c>
      <c r="G9" s="12">
        <v>589.5</v>
      </c>
    </row>
    <row r="10" spans="1:7" ht="12.75">
      <c r="A10" s="11"/>
      <c r="B10" s="11" t="s">
        <v>66</v>
      </c>
      <c r="C10" s="12">
        <v>1807.39</v>
      </c>
      <c r="D10" s="12">
        <v>1807.39</v>
      </c>
      <c r="E10" s="12">
        <v>1562.08</v>
      </c>
      <c r="F10" s="12">
        <v>245.3</v>
      </c>
      <c r="G10" s="12"/>
    </row>
    <row r="11" spans="1:7" ht="12.75">
      <c r="A11" s="11"/>
      <c r="B11" s="11" t="s">
        <v>67</v>
      </c>
      <c r="C11" s="12">
        <v>80.3</v>
      </c>
      <c r="D11" s="12"/>
      <c r="E11" s="12"/>
      <c r="F11" s="12"/>
      <c r="G11" s="12">
        <v>80.3</v>
      </c>
    </row>
    <row r="12" spans="1:7" ht="12.75">
      <c r="A12" s="11"/>
      <c r="B12" s="11" t="s">
        <v>68</v>
      </c>
      <c r="C12" s="12">
        <v>215</v>
      </c>
      <c r="D12" s="12"/>
      <c r="E12" s="12"/>
      <c r="F12" s="12"/>
      <c r="G12" s="12">
        <v>215</v>
      </c>
    </row>
    <row r="13" spans="1:7" ht="12.75">
      <c r="A13" s="11"/>
      <c r="B13" s="11" t="s">
        <v>69</v>
      </c>
      <c r="C13" s="12">
        <v>60</v>
      </c>
      <c r="D13" s="12"/>
      <c r="E13" s="12"/>
      <c r="F13" s="12"/>
      <c r="G13" s="12">
        <v>60</v>
      </c>
    </row>
    <row r="14" spans="1:7" ht="12.75">
      <c r="A14" s="11"/>
      <c r="B14" s="11" t="s">
        <v>70</v>
      </c>
      <c r="C14" s="12">
        <v>49.2</v>
      </c>
      <c r="D14" s="12"/>
      <c r="E14" s="12"/>
      <c r="F14" s="12"/>
      <c r="G14" s="12">
        <v>49.2</v>
      </c>
    </row>
    <row r="15" spans="1:7" ht="12.75">
      <c r="A15" s="11"/>
      <c r="B15" s="11" t="s">
        <v>71</v>
      </c>
      <c r="C15" s="12">
        <v>185</v>
      </c>
      <c r="D15" s="12"/>
      <c r="E15" s="12"/>
      <c r="F15" s="12"/>
      <c r="G15" s="12">
        <v>185</v>
      </c>
    </row>
    <row r="16" spans="1:7" ht="12.75">
      <c r="A16" s="11"/>
      <c r="B16" s="11" t="s">
        <v>72</v>
      </c>
      <c r="C16" s="12">
        <v>376.01</v>
      </c>
      <c r="D16" s="12">
        <v>376.01</v>
      </c>
      <c r="E16" s="12">
        <v>376.01</v>
      </c>
      <c r="F16" s="12"/>
      <c r="G16" s="12"/>
    </row>
    <row r="17" spans="1:7" ht="12.75">
      <c r="A17" s="11"/>
      <c r="B17" s="11" t="s">
        <v>73</v>
      </c>
      <c r="C17" s="12">
        <v>376.01</v>
      </c>
      <c r="D17" s="12">
        <v>376.01</v>
      </c>
      <c r="E17" s="12">
        <v>376.01</v>
      </c>
      <c r="F17" s="12"/>
      <c r="G17" s="12"/>
    </row>
    <row r="18" spans="1:7" ht="12.75">
      <c r="A18" s="11"/>
      <c r="B18" s="11" t="s">
        <v>74</v>
      </c>
      <c r="C18" s="12">
        <v>181.47</v>
      </c>
      <c r="D18" s="12">
        <v>181.47</v>
      </c>
      <c r="E18" s="12">
        <v>181.47</v>
      </c>
      <c r="F18" s="12"/>
      <c r="G18" s="12"/>
    </row>
    <row r="19" spans="1:7" ht="12.75">
      <c r="A19" s="11"/>
      <c r="B19" s="11" t="s">
        <v>75</v>
      </c>
      <c r="C19" s="12">
        <v>138.79</v>
      </c>
      <c r="D19" s="12">
        <v>138.79</v>
      </c>
      <c r="E19" s="12">
        <v>138.79</v>
      </c>
      <c r="F19" s="12"/>
      <c r="G19" s="12"/>
    </row>
    <row r="20" spans="1:7" ht="12.75">
      <c r="A20" s="11"/>
      <c r="B20" s="11" t="s">
        <v>76</v>
      </c>
      <c r="C20" s="12">
        <v>55.75</v>
      </c>
      <c r="D20" s="12">
        <v>55.75</v>
      </c>
      <c r="E20" s="12">
        <v>55.75</v>
      </c>
      <c r="F20" s="12"/>
      <c r="G20" s="12"/>
    </row>
    <row r="21" spans="1:7" ht="12.75">
      <c r="A21" s="11"/>
      <c r="B21" s="11" t="s">
        <v>77</v>
      </c>
      <c r="C21" s="12">
        <v>96.14</v>
      </c>
      <c r="D21" s="12">
        <v>96.14</v>
      </c>
      <c r="E21" s="12">
        <v>96.14</v>
      </c>
      <c r="F21" s="12"/>
      <c r="G21" s="12"/>
    </row>
    <row r="22" spans="1:7" ht="12.75">
      <c r="A22" s="11"/>
      <c r="B22" s="11" t="s">
        <v>78</v>
      </c>
      <c r="C22" s="12">
        <v>96.14</v>
      </c>
      <c r="D22" s="12">
        <v>96.14</v>
      </c>
      <c r="E22" s="12">
        <v>96.14</v>
      </c>
      <c r="F22" s="12"/>
      <c r="G22" s="12"/>
    </row>
    <row r="23" spans="1:7" ht="12.75">
      <c r="A23" s="11"/>
      <c r="B23" s="11" t="s">
        <v>79</v>
      </c>
      <c r="C23" s="12">
        <v>96.14</v>
      </c>
      <c r="D23" s="12">
        <v>96.14</v>
      </c>
      <c r="E23" s="12">
        <v>96.14</v>
      </c>
      <c r="F23" s="12"/>
      <c r="G23" s="12"/>
    </row>
  </sheetData>
  <sheetProtection/>
  <mergeCells count="8">
    <mergeCell ref="A2:G2"/>
    <mergeCell ref="A1:G1"/>
    <mergeCell ref="A4:A5"/>
    <mergeCell ref="B4:B5"/>
    <mergeCell ref="C4:C5"/>
    <mergeCell ref="D4:F4"/>
    <mergeCell ref="G4:G5"/>
    <mergeCell ref="A3:F3"/>
  </mergeCells>
  <printOptions/>
  <pageMargins left="0.75" right="0.75" top="1" bottom="1" header="0.5" footer="0.5"/>
  <pageSetup fitToHeight="0" fitToWidth="0" horizontalDpi="300" verticalDpi="300" orientation="landscape" pageOrder="overThenDown" paperSize="9" r:id="rId1"/>
</worksheet>
</file>

<file path=xl/worksheets/sheet5.xml><?xml version="1.0" encoding="utf-8"?>
<worksheet xmlns="http://schemas.openxmlformats.org/spreadsheetml/2006/main" xmlns:r="http://schemas.openxmlformats.org/officeDocument/2006/relationships">
  <sheetPr>
    <pageSetUpPr fitToPage="1"/>
  </sheetPr>
  <dimension ref="A1:G7"/>
  <sheetViews>
    <sheetView tabSelected="1" zoomScalePageLayoutView="0" workbookViewId="0" topLeftCell="A1">
      <selection activeCell="A7" sqref="A7:G7"/>
    </sheetView>
  </sheetViews>
  <sheetFormatPr defaultColWidth="9.140625" defaultRowHeight="12.75"/>
  <cols>
    <col min="1" max="1" width="13.00390625" style="0" bestFit="1" customWidth="1"/>
    <col min="2" max="2" width="31.00390625" style="0" bestFit="1" customWidth="1"/>
    <col min="3" max="7" width="14.421875" style="0" bestFit="1" customWidth="1"/>
    <col min="8" max="8" width="16.00390625" style="0" bestFit="1" customWidth="1"/>
  </cols>
  <sheetData>
    <row r="1" spans="1:7" ht="15" customHeight="1">
      <c r="A1" s="42" t="s">
        <v>80</v>
      </c>
      <c r="B1" s="37"/>
      <c r="C1" s="37"/>
      <c r="D1" s="37"/>
      <c r="E1" s="37"/>
      <c r="F1" s="37"/>
      <c r="G1" s="37"/>
    </row>
    <row r="2" spans="1:7" ht="36" customHeight="1">
      <c r="A2" s="35" t="s">
        <v>81</v>
      </c>
      <c r="B2" s="35"/>
      <c r="C2" s="35"/>
      <c r="D2" s="35"/>
      <c r="E2" s="35"/>
      <c r="F2" s="35"/>
      <c r="G2" s="35"/>
    </row>
    <row r="3" spans="1:7" ht="15" customHeight="1">
      <c r="A3" s="23" t="s">
        <v>201</v>
      </c>
      <c r="B3" s="23"/>
      <c r="C3" s="23"/>
      <c r="D3" s="23"/>
      <c r="E3" s="23"/>
      <c r="F3" s="23"/>
      <c r="G3" s="13" t="s">
        <v>3</v>
      </c>
    </row>
    <row r="4" spans="1:7" ht="26.25" customHeight="1">
      <c r="A4" s="39" t="s">
        <v>54</v>
      </c>
      <c r="B4" s="39" t="s">
        <v>55</v>
      </c>
      <c r="C4" s="39" t="s">
        <v>56</v>
      </c>
      <c r="D4" s="30" t="s">
        <v>57</v>
      </c>
      <c r="E4" s="31"/>
      <c r="F4" s="31"/>
      <c r="G4" s="39" t="s">
        <v>58</v>
      </c>
    </row>
    <row r="5" spans="1:7" ht="26.25" customHeight="1">
      <c r="A5" s="40"/>
      <c r="B5" s="40"/>
      <c r="C5" s="40"/>
      <c r="D5" s="5" t="s">
        <v>59</v>
      </c>
      <c r="E5" s="5" t="s">
        <v>60</v>
      </c>
      <c r="F5" s="5" t="s">
        <v>61</v>
      </c>
      <c r="G5" s="40"/>
    </row>
    <row r="6" spans="1:7" ht="30" customHeight="1">
      <c r="A6" s="11" t="s">
        <v>62</v>
      </c>
      <c r="B6" s="11"/>
      <c r="C6" s="12">
        <v>0</v>
      </c>
      <c r="D6" s="12">
        <v>0</v>
      </c>
      <c r="E6" s="12">
        <v>0</v>
      </c>
      <c r="F6" s="12">
        <v>0</v>
      </c>
      <c r="G6" s="12">
        <v>0</v>
      </c>
    </row>
    <row r="7" spans="1:7" ht="23.25" customHeight="1">
      <c r="A7" s="49" t="s">
        <v>205</v>
      </c>
      <c r="B7" s="49"/>
      <c r="C7" s="49"/>
      <c r="D7" s="49"/>
      <c r="E7" s="49"/>
      <c r="F7" s="49"/>
      <c r="G7" s="49"/>
    </row>
  </sheetData>
  <sheetProtection/>
  <mergeCells count="9">
    <mergeCell ref="A7:G7"/>
    <mergeCell ref="A1:G1"/>
    <mergeCell ref="A2:G2"/>
    <mergeCell ref="A3:F3"/>
    <mergeCell ref="D4:F4"/>
    <mergeCell ref="A4:A5"/>
    <mergeCell ref="B4:B5"/>
    <mergeCell ref="C4:C5"/>
    <mergeCell ref="G4:G5"/>
  </mergeCells>
  <printOptions/>
  <pageMargins left="0.75" right="0.75" top="1" bottom="1" header="0.5" footer="0.5"/>
  <pageSetup firstPageNumber="1" useFirstPageNumber="1" fitToHeight="0" fitToWidth="0" horizontalDpi="300" verticalDpi="300" orientation="landscape" pageOrder="overThenDown" paperSize="9" r:id="rId1"/>
</worksheet>
</file>

<file path=xl/worksheets/sheet6.xml><?xml version="1.0" encoding="utf-8"?>
<worksheet xmlns="http://schemas.openxmlformats.org/spreadsheetml/2006/main" xmlns:r="http://schemas.openxmlformats.org/officeDocument/2006/relationships">
  <dimension ref="A1:D39"/>
  <sheetViews>
    <sheetView zoomScalePageLayoutView="0" workbookViewId="0" topLeftCell="A7">
      <selection activeCell="F11" sqref="F11"/>
    </sheetView>
  </sheetViews>
  <sheetFormatPr defaultColWidth="9.140625" defaultRowHeight="12.75"/>
  <cols>
    <col min="1" max="1" width="33.28125" style="0" bestFit="1" customWidth="1"/>
    <col min="2" max="2" width="47.140625" style="0" bestFit="1" customWidth="1"/>
    <col min="3" max="3" width="36.00390625" style="0" bestFit="1" customWidth="1"/>
    <col min="4" max="4" width="16.00390625" style="0" bestFit="1" customWidth="1"/>
  </cols>
  <sheetData>
    <row r="1" spans="1:3" ht="15.75" customHeight="1">
      <c r="A1" s="42" t="s">
        <v>82</v>
      </c>
      <c r="B1" s="43"/>
      <c r="C1" s="43"/>
    </row>
    <row r="2" spans="1:3" ht="34.5" customHeight="1">
      <c r="A2" s="35" t="s">
        <v>83</v>
      </c>
      <c r="B2" s="35"/>
      <c r="C2" s="35"/>
    </row>
    <row r="3" spans="1:3" ht="15" customHeight="1">
      <c r="A3" s="23" t="s">
        <v>9</v>
      </c>
      <c r="B3" s="23"/>
      <c r="C3" s="14" t="s">
        <v>3</v>
      </c>
    </row>
    <row r="4" spans="1:4" ht="15" customHeight="1">
      <c r="A4" s="30" t="s">
        <v>84</v>
      </c>
      <c r="B4" s="31"/>
      <c r="C4" s="44" t="s">
        <v>85</v>
      </c>
      <c r="D4" s="15"/>
    </row>
    <row r="5" spans="1:4" ht="12.75">
      <c r="A5" s="5" t="s">
        <v>86</v>
      </c>
      <c r="B5" s="5" t="s">
        <v>87</v>
      </c>
      <c r="C5" s="45"/>
      <c r="D5" s="15"/>
    </row>
    <row r="6" spans="1:4" ht="12.75">
      <c r="A6" s="11" t="s">
        <v>62</v>
      </c>
      <c r="B6" s="11"/>
      <c r="C6" s="16">
        <v>2279.54</v>
      </c>
      <c r="D6" s="15"/>
    </row>
    <row r="7" spans="1:3" ht="12.75">
      <c r="A7" s="11" t="s">
        <v>88</v>
      </c>
      <c r="B7" s="11" t="s">
        <v>89</v>
      </c>
      <c r="C7" s="16">
        <v>1850.14</v>
      </c>
    </row>
    <row r="8" spans="1:3" ht="12.75">
      <c r="A8" s="11" t="s">
        <v>90</v>
      </c>
      <c r="B8" s="11" t="s">
        <v>91</v>
      </c>
      <c r="C8" s="16">
        <v>327.09</v>
      </c>
    </row>
    <row r="9" spans="1:3" ht="12.75">
      <c r="A9" s="11" t="s">
        <v>92</v>
      </c>
      <c r="B9" s="11" t="s">
        <v>93</v>
      </c>
      <c r="C9" s="16">
        <v>403.24</v>
      </c>
    </row>
    <row r="10" spans="1:3" ht="12.75">
      <c r="A10" s="11" t="s">
        <v>94</v>
      </c>
      <c r="B10" s="11" t="s">
        <v>95</v>
      </c>
      <c r="C10" s="16">
        <v>493.14</v>
      </c>
    </row>
    <row r="11" spans="1:3" ht="12.75">
      <c r="A11" s="11" t="s">
        <v>96</v>
      </c>
      <c r="B11" s="11" t="s">
        <v>97</v>
      </c>
      <c r="C11" s="16">
        <v>138.79</v>
      </c>
    </row>
    <row r="12" spans="1:3" ht="12.75">
      <c r="A12" s="11" t="s">
        <v>98</v>
      </c>
      <c r="B12" s="11" t="s">
        <v>99</v>
      </c>
      <c r="C12" s="16">
        <v>55.75</v>
      </c>
    </row>
    <row r="13" spans="1:3" ht="12.75">
      <c r="A13" s="11" t="s">
        <v>100</v>
      </c>
      <c r="B13" s="11" t="s">
        <v>101</v>
      </c>
      <c r="C13" s="16">
        <v>96.14</v>
      </c>
    </row>
    <row r="14" spans="1:3" ht="12.75">
      <c r="A14" s="11" t="s">
        <v>102</v>
      </c>
      <c r="B14" s="11" t="s">
        <v>103</v>
      </c>
      <c r="C14" s="16">
        <v>5.11</v>
      </c>
    </row>
    <row r="15" spans="1:3" ht="12.75">
      <c r="A15" s="11" t="s">
        <v>104</v>
      </c>
      <c r="B15" s="11" t="s">
        <v>105</v>
      </c>
      <c r="C15" s="16">
        <v>151.46</v>
      </c>
    </row>
    <row r="16" spans="1:3" ht="12.75">
      <c r="A16" s="11" t="s">
        <v>106</v>
      </c>
      <c r="B16" s="11" t="s">
        <v>107</v>
      </c>
      <c r="C16" s="16">
        <v>7.57</v>
      </c>
    </row>
    <row r="17" spans="1:3" ht="12.75">
      <c r="A17" s="11" t="s">
        <v>108</v>
      </c>
      <c r="B17" s="11" t="s">
        <v>109</v>
      </c>
      <c r="C17" s="16">
        <v>171.85</v>
      </c>
    </row>
    <row r="18" spans="1:3" ht="12.75">
      <c r="A18" s="11" t="s">
        <v>110</v>
      </c>
      <c r="B18" s="11" t="s">
        <v>111</v>
      </c>
      <c r="C18" s="16">
        <v>235.3</v>
      </c>
    </row>
    <row r="19" spans="1:3" ht="12.75">
      <c r="A19" s="11" t="s">
        <v>112</v>
      </c>
      <c r="B19" s="11" t="s">
        <v>113</v>
      </c>
      <c r="C19" s="16">
        <v>15</v>
      </c>
    </row>
    <row r="20" spans="1:3" ht="12.75">
      <c r="A20" s="11" t="s">
        <v>114</v>
      </c>
      <c r="B20" s="11" t="s">
        <v>115</v>
      </c>
      <c r="C20" s="16">
        <v>5</v>
      </c>
    </row>
    <row r="21" spans="1:3" ht="12.75">
      <c r="A21" s="11" t="s">
        <v>116</v>
      </c>
      <c r="B21" s="11" t="s">
        <v>117</v>
      </c>
      <c r="C21" s="16">
        <v>0.1</v>
      </c>
    </row>
    <row r="22" spans="1:3" ht="12.75">
      <c r="A22" s="11" t="s">
        <v>118</v>
      </c>
      <c r="B22" s="11" t="s">
        <v>119</v>
      </c>
      <c r="C22" s="16">
        <v>0.5</v>
      </c>
    </row>
    <row r="23" spans="1:3" ht="12.75">
      <c r="A23" s="11" t="s">
        <v>120</v>
      </c>
      <c r="B23" s="11" t="s">
        <v>121</v>
      </c>
      <c r="C23" s="16">
        <v>10</v>
      </c>
    </row>
    <row r="24" spans="1:3" ht="12.75">
      <c r="A24" s="11" t="s">
        <v>122</v>
      </c>
      <c r="B24" s="11" t="s">
        <v>123</v>
      </c>
      <c r="C24" s="16">
        <v>5</v>
      </c>
    </row>
    <row r="25" spans="1:3" ht="12.75">
      <c r="A25" s="11" t="s">
        <v>124</v>
      </c>
      <c r="B25" s="11" t="s">
        <v>125</v>
      </c>
      <c r="C25" s="16">
        <v>8.05</v>
      </c>
    </row>
    <row r="26" spans="1:3" ht="12.75">
      <c r="A26" s="11" t="s">
        <v>126</v>
      </c>
      <c r="B26" s="11" t="s">
        <v>127</v>
      </c>
      <c r="C26" s="16">
        <v>2</v>
      </c>
    </row>
    <row r="27" spans="1:3" ht="12.75">
      <c r="A27" s="11" t="s">
        <v>128</v>
      </c>
      <c r="B27" s="11" t="s">
        <v>129</v>
      </c>
      <c r="C27" s="16">
        <v>10</v>
      </c>
    </row>
    <row r="28" spans="1:3" ht="12.75">
      <c r="A28" s="11" t="s">
        <v>130</v>
      </c>
      <c r="B28" s="11" t="s">
        <v>131</v>
      </c>
      <c r="C28" s="16">
        <v>20</v>
      </c>
    </row>
    <row r="29" spans="1:3" ht="12.75">
      <c r="A29" s="11" t="s">
        <v>132</v>
      </c>
      <c r="B29" s="11" t="s">
        <v>133</v>
      </c>
      <c r="C29" s="16">
        <v>57.04</v>
      </c>
    </row>
    <row r="30" spans="1:3" ht="12.75">
      <c r="A30" s="11" t="s">
        <v>134</v>
      </c>
      <c r="B30" s="11" t="s">
        <v>135</v>
      </c>
      <c r="C30" s="16">
        <v>84.13</v>
      </c>
    </row>
    <row r="31" spans="1:3" ht="12.75">
      <c r="A31" s="11" t="s">
        <v>136</v>
      </c>
      <c r="B31" s="11" t="s">
        <v>137</v>
      </c>
      <c r="C31" s="16">
        <v>18.48</v>
      </c>
    </row>
    <row r="32" spans="1:3" ht="12.75">
      <c r="A32" s="11" t="s">
        <v>138</v>
      </c>
      <c r="B32" s="11" t="s">
        <v>139</v>
      </c>
      <c r="C32" s="16">
        <v>184.1</v>
      </c>
    </row>
    <row r="33" spans="1:3" ht="12.75">
      <c r="A33" s="11" t="s">
        <v>140</v>
      </c>
      <c r="B33" s="11" t="s">
        <v>141</v>
      </c>
      <c r="C33" s="16">
        <v>71.54</v>
      </c>
    </row>
    <row r="34" spans="1:3" ht="12.75">
      <c r="A34" s="11" t="s">
        <v>142</v>
      </c>
      <c r="B34" s="11" t="s">
        <v>143</v>
      </c>
      <c r="C34" s="16">
        <v>109.93</v>
      </c>
    </row>
    <row r="35" spans="1:3" ht="12.75">
      <c r="A35" s="11" t="s">
        <v>144</v>
      </c>
      <c r="B35" s="11" t="s">
        <v>145</v>
      </c>
      <c r="C35" s="16">
        <v>1.45</v>
      </c>
    </row>
    <row r="36" spans="1:3" ht="12.75">
      <c r="A36" s="11" t="s">
        <v>146</v>
      </c>
      <c r="B36" s="11" t="s">
        <v>147</v>
      </c>
      <c r="C36" s="16">
        <v>1.1</v>
      </c>
    </row>
    <row r="37" spans="1:3" ht="12.75">
      <c r="A37" s="11" t="s">
        <v>148</v>
      </c>
      <c r="B37" s="11" t="s">
        <v>149</v>
      </c>
      <c r="C37" s="16">
        <v>0.09</v>
      </c>
    </row>
    <row r="38" spans="1:3" ht="12.75">
      <c r="A38" s="11" t="s">
        <v>150</v>
      </c>
      <c r="B38" s="11" t="s">
        <v>151</v>
      </c>
      <c r="C38" s="16">
        <v>10</v>
      </c>
    </row>
    <row r="39" spans="1:3" ht="12.75">
      <c r="A39" s="11" t="s">
        <v>152</v>
      </c>
      <c r="B39" s="11" t="s">
        <v>153</v>
      </c>
      <c r="C39" s="16">
        <v>10</v>
      </c>
    </row>
  </sheetData>
  <sheetProtection/>
  <mergeCells count="5">
    <mergeCell ref="A1:C1"/>
    <mergeCell ref="A2:C2"/>
    <mergeCell ref="A3:B3"/>
    <mergeCell ref="A4:B4"/>
    <mergeCell ref="C4:C5"/>
  </mergeCells>
  <printOptions/>
  <pageMargins left="0.7480314960629921" right="0.7480314960629921" top="0.984251968503937" bottom="0.984251968503937" header="0.5118110236220472" footer="0.5118110236220472"/>
  <pageSetup firstPageNumber="1" useFirstPageNumber="1" fitToHeight="0" fitToWidth="0" horizontalDpi="300" verticalDpi="300" orientation="landscape" pageOrder="overThenDown" paperSize="9" r:id="rId1"/>
</worksheet>
</file>

<file path=xl/worksheets/sheet7.xml><?xml version="1.0" encoding="utf-8"?>
<worksheet xmlns="http://schemas.openxmlformats.org/spreadsheetml/2006/main" xmlns:r="http://schemas.openxmlformats.org/officeDocument/2006/relationships">
  <sheetPr>
    <pageSetUpPr fitToPage="1"/>
  </sheetPr>
  <dimension ref="A1:S8"/>
  <sheetViews>
    <sheetView zoomScalePageLayoutView="0" workbookViewId="0" topLeftCell="A1">
      <selection activeCell="A1" sqref="A1:R9"/>
    </sheetView>
  </sheetViews>
  <sheetFormatPr defaultColWidth="9.140625" defaultRowHeight="12.75"/>
  <cols>
    <col min="1" max="1" width="11.7109375" style="0" bestFit="1" customWidth="1"/>
    <col min="2" max="2" width="25.28125" style="0" bestFit="1" customWidth="1"/>
    <col min="3" max="18" width="5.57421875" style="0" bestFit="1" customWidth="1"/>
    <col min="19" max="22" width="16.00390625" style="0" bestFit="1" customWidth="1"/>
  </cols>
  <sheetData>
    <row r="1" spans="1:18" ht="13.5" customHeight="1">
      <c r="A1" s="42" t="s">
        <v>154</v>
      </c>
      <c r="B1" s="43"/>
      <c r="C1" s="43"/>
      <c r="D1" s="43"/>
      <c r="E1" s="43"/>
      <c r="F1" s="43"/>
      <c r="G1" s="43"/>
      <c r="H1" s="43"/>
      <c r="I1" s="43"/>
      <c r="J1" s="43"/>
      <c r="K1" s="43"/>
      <c r="L1" s="43"/>
      <c r="M1" s="43"/>
      <c r="N1" s="43"/>
      <c r="O1" s="43"/>
      <c r="P1" s="43"/>
      <c r="Q1" s="43"/>
      <c r="R1" s="43"/>
    </row>
    <row r="2" spans="1:18" ht="36" customHeight="1">
      <c r="A2" s="35" t="s">
        <v>155</v>
      </c>
      <c r="B2" s="46"/>
      <c r="C2" s="46"/>
      <c r="D2" s="46"/>
      <c r="E2" s="46"/>
      <c r="F2" s="46"/>
      <c r="G2" s="46"/>
      <c r="H2" s="46"/>
      <c r="I2" s="46"/>
      <c r="J2" s="46"/>
      <c r="K2" s="46"/>
      <c r="L2" s="46"/>
      <c r="M2" s="46"/>
      <c r="N2" s="46"/>
      <c r="O2" s="46"/>
      <c r="P2" s="46"/>
      <c r="Q2" s="46"/>
      <c r="R2" s="46"/>
    </row>
    <row r="3" spans="1:18" ht="15" customHeight="1">
      <c r="A3" s="23" t="s">
        <v>9</v>
      </c>
      <c r="B3" s="23"/>
      <c r="C3" s="23"/>
      <c r="D3" s="23"/>
      <c r="E3" s="23"/>
      <c r="F3" s="23"/>
      <c r="G3" s="23"/>
      <c r="H3" s="23"/>
      <c r="I3" s="23"/>
      <c r="J3" s="23"/>
      <c r="K3" s="23"/>
      <c r="L3" s="23"/>
      <c r="M3" s="23"/>
      <c r="N3" s="47" t="s">
        <v>3</v>
      </c>
      <c r="O3" s="48"/>
      <c r="P3" s="48"/>
      <c r="Q3" s="48"/>
      <c r="R3" s="48"/>
    </row>
    <row r="4" spans="1:19" ht="43.5" customHeight="1">
      <c r="A4" s="39" t="s">
        <v>54</v>
      </c>
      <c r="B4" s="39" t="s">
        <v>156</v>
      </c>
      <c r="C4" s="39" t="s">
        <v>56</v>
      </c>
      <c r="D4" s="30" t="s">
        <v>157</v>
      </c>
      <c r="E4" s="31"/>
      <c r="F4" s="31"/>
      <c r="G4" s="30" t="s">
        <v>158</v>
      </c>
      <c r="H4" s="31"/>
      <c r="I4" s="30" t="s">
        <v>159</v>
      </c>
      <c r="J4" s="31"/>
      <c r="K4" s="31"/>
      <c r="L4" s="31"/>
      <c r="M4" s="31"/>
      <c r="N4" s="31"/>
      <c r="O4" s="31"/>
      <c r="P4" s="30" t="s">
        <v>160</v>
      </c>
      <c r="Q4" s="31"/>
      <c r="R4" s="31"/>
      <c r="S4" s="15"/>
    </row>
    <row r="5" spans="1:18" ht="100.5" customHeight="1">
      <c r="A5" s="40"/>
      <c r="B5" s="40"/>
      <c r="C5" s="40"/>
      <c r="D5" s="5" t="s">
        <v>59</v>
      </c>
      <c r="E5" s="5" t="s">
        <v>161</v>
      </c>
      <c r="F5" s="5" t="s">
        <v>162</v>
      </c>
      <c r="G5" s="5" t="s">
        <v>163</v>
      </c>
      <c r="H5" s="5" t="s">
        <v>164</v>
      </c>
      <c r="I5" s="5" t="s">
        <v>165</v>
      </c>
      <c r="J5" s="5" t="s">
        <v>166</v>
      </c>
      <c r="K5" s="5" t="s">
        <v>167</v>
      </c>
      <c r="L5" s="5" t="s">
        <v>168</v>
      </c>
      <c r="M5" s="5" t="s">
        <v>169</v>
      </c>
      <c r="N5" s="5" t="s">
        <v>170</v>
      </c>
      <c r="O5" s="5" t="s">
        <v>171</v>
      </c>
      <c r="P5" s="5" t="s">
        <v>172</v>
      </c>
      <c r="Q5" s="5" t="s">
        <v>173</v>
      </c>
      <c r="R5" s="5" t="s">
        <v>174</v>
      </c>
    </row>
    <row r="6" spans="1:18" ht="12.75">
      <c r="A6" s="11" t="s">
        <v>62</v>
      </c>
      <c r="B6" s="11"/>
      <c r="C6" s="17">
        <v>2874.24</v>
      </c>
      <c r="D6" s="17">
        <v>2869.04</v>
      </c>
      <c r="E6" s="17">
        <v>2869.04</v>
      </c>
      <c r="F6" s="17"/>
      <c r="G6" s="17"/>
      <c r="H6" s="12"/>
      <c r="I6" s="17"/>
      <c r="J6" s="12"/>
      <c r="K6" s="12"/>
      <c r="L6" s="17"/>
      <c r="M6" s="12"/>
      <c r="N6" s="17"/>
      <c r="O6" s="17"/>
      <c r="P6" s="12"/>
      <c r="Q6" s="17">
        <v>5.2</v>
      </c>
      <c r="R6" s="12"/>
    </row>
    <row r="7" spans="1:18" ht="12.75">
      <c r="A7" s="11" t="s">
        <v>138</v>
      </c>
      <c r="B7" s="11" t="s">
        <v>9</v>
      </c>
      <c r="C7" s="17">
        <v>2874.24</v>
      </c>
      <c r="D7" s="17">
        <v>2869.04</v>
      </c>
      <c r="E7" s="17">
        <v>2869.04</v>
      </c>
      <c r="F7" s="17"/>
      <c r="G7" s="17"/>
      <c r="H7" s="12"/>
      <c r="I7" s="17"/>
      <c r="J7" s="12"/>
      <c r="K7" s="12"/>
      <c r="L7" s="17"/>
      <c r="M7" s="12"/>
      <c r="N7" s="17"/>
      <c r="O7" s="17"/>
      <c r="P7" s="12"/>
      <c r="Q7" s="17">
        <v>5.2</v>
      </c>
      <c r="R7" s="12"/>
    </row>
    <row r="8" spans="1:18" ht="12.75">
      <c r="A8" s="11" t="s">
        <v>175</v>
      </c>
      <c r="B8" s="11" t="s">
        <v>176</v>
      </c>
      <c r="C8" s="17">
        <v>2874.24</v>
      </c>
      <c r="D8" s="17">
        <v>2869.04</v>
      </c>
      <c r="E8" s="17">
        <v>2869.04</v>
      </c>
      <c r="F8" s="17"/>
      <c r="G8" s="17"/>
      <c r="H8" s="12"/>
      <c r="I8" s="17"/>
      <c r="J8" s="12"/>
      <c r="K8" s="12"/>
      <c r="L8" s="17"/>
      <c r="M8" s="12"/>
      <c r="N8" s="17"/>
      <c r="O8" s="17"/>
      <c r="P8" s="12"/>
      <c r="Q8" s="17">
        <v>5.2</v>
      </c>
      <c r="R8" s="12"/>
    </row>
  </sheetData>
  <sheetProtection/>
  <mergeCells count="11">
    <mergeCell ref="A1:R1"/>
    <mergeCell ref="A2:R2"/>
    <mergeCell ref="A3:M3"/>
    <mergeCell ref="N3:R3"/>
    <mergeCell ref="P4:R4"/>
    <mergeCell ref="A4:A5"/>
    <mergeCell ref="B4:B5"/>
    <mergeCell ref="C4:C5"/>
    <mergeCell ref="D4:F4"/>
    <mergeCell ref="G4:H4"/>
    <mergeCell ref="I4:O4"/>
  </mergeCells>
  <printOptions/>
  <pageMargins left="0.75" right="0.75" top="1" bottom="1" header="0.5" footer="0.5"/>
  <pageSetup firstPageNumber="1" useFirstPageNumber="1" fitToHeight="0" fitToWidth="0" horizontalDpi="300" verticalDpi="300" orientation="landscape" pageOrder="overThenDown" paperSize="9" r:id="rId1"/>
</worksheet>
</file>

<file path=xl/worksheets/sheet8.xml><?xml version="1.0" encoding="utf-8"?>
<worksheet xmlns="http://schemas.openxmlformats.org/spreadsheetml/2006/main" xmlns:r="http://schemas.openxmlformats.org/officeDocument/2006/relationships">
  <sheetPr>
    <pageSetUpPr fitToPage="1"/>
  </sheetPr>
  <dimension ref="A1:J8"/>
  <sheetViews>
    <sheetView zoomScalePageLayoutView="0" workbookViewId="0" topLeftCell="A1">
      <selection activeCell="A1" sqref="A1:J1"/>
    </sheetView>
  </sheetViews>
  <sheetFormatPr defaultColWidth="9.140625" defaultRowHeight="12.75"/>
  <cols>
    <col min="1" max="1" width="13.7109375" style="0" bestFit="1" customWidth="1"/>
    <col min="2" max="2" width="30.7109375" style="0" bestFit="1" customWidth="1"/>
    <col min="3" max="10" width="11.00390625" style="0" bestFit="1" customWidth="1"/>
    <col min="11" max="11" width="16.00390625" style="0" bestFit="1" customWidth="1"/>
  </cols>
  <sheetData>
    <row r="1" spans="1:10" ht="16.5" customHeight="1">
      <c r="A1" s="42" t="s">
        <v>177</v>
      </c>
      <c r="B1" s="37"/>
      <c r="C1" s="37"/>
      <c r="D1" s="37"/>
      <c r="E1" s="37"/>
      <c r="F1" s="37"/>
      <c r="G1" s="37"/>
      <c r="H1" s="37"/>
      <c r="I1" s="37"/>
      <c r="J1" s="37"/>
    </row>
    <row r="2" spans="1:10" ht="34.5" customHeight="1">
      <c r="A2" s="35" t="s">
        <v>178</v>
      </c>
      <c r="B2" s="35"/>
      <c r="C2" s="35"/>
      <c r="D2" s="35"/>
      <c r="E2" s="35"/>
      <c r="F2" s="35"/>
      <c r="G2" s="35"/>
      <c r="H2" s="35"/>
      <c r="I2" s="35"/>
      <c r="J2" s="35"/>
    </row>
    <row r="3" spans="1:10" ht="15" customHeight="1">
      <c r="A3" s="23" t="s">
        <v>9</v>
      </c>
      <c r="B3" s="23"/>
      <c r="C3" s="23"/>
      <c r="D3" s="23"/>
      <c r="E3" s="23"/>
      <c r="F3" s="23"/>
      <c r="G3" s="23"/>
      <c r="H3" s="23"/>
      <c r="I3" s="48" t="s">
        <v>3</v>
      </c>
      <c r="J3" s="48"/>
    </row>
    <row r="4" spans="1:10" ht="15" customHeight="1">
      <c r="A4" s="39" t="s">
        <v>54</v>
      </c>
      <c r="B4" s="39" t="s">
        <v>55</v>
      </c>
      <c r="C4" s="39" t="s">
        <v>56</v>
      </c>
      <c r="D4" s="30" t="s">
        <v>57</v>
      </c>
      <c r="E4" s="31"/>
      <c r="F4" s="31"/>
      <c r="G4" s="39" t="s">
        <v>58</v>
      </c>
      <c r="H4" s="39" t="s">
        <v>179</v>
      </c>
      <c r="I4" s="39" t="s">
        <v>39</v>
      </c>
      <c r="J4" s="39" t="s">
        <v>41</v>
      </c>
    </row>
    <row r="5" spans="1:10" ht="24">
      <c r="A5" s="40"/>
      <c r="B5" s="40"/>
      <c r="C5" s="40"/>
      <c r="D5" s="5" t="s">
        <v>59</v>
      </c>
      <c r="E5" s="5" t="s">
        <v>60</v>
      </c>
      <c r="F5" s="5" t="s">
        <v>61</v>
      </c>
      <c r="G5" s="40"/>
      <c r="H5" s="40"/>
      <c r="I5" s="40"/>
      <c r="J5" s="40"/>
    </row>
    <row r="6" spans="1:10" ht="12.75">
      <c r="A6" s="11" t="s">
        <v>62</v>
      </c>
      <c r="B6" s="11"/>
      <c r="C6" s="12">
        <v>2874.24</v>
      </c>
      <c r="D6" s="12">
        <v>2279.54</v>
      </c>
      <c r="E6" s="12">
        <v>2034.24</v>
      </c>
      <c r="F6" s="12">
        <v>245.3</v>
      </c>
      <c r="G6" s="12">
        <v>594.7</v>
      </c>
      <c r="H6" s="12"/>
      <c r="I6" s="12"/>
      <c r="J6" s="12"/>
    </row>
    <row r="7" spans="1:10" ht="12.75">
      <c r="A7" s="11" t="s">
        <v>138</v>
      </c>
      <c r="B7" s="11" t="s">
        <v>9</v>
      </c>
      <c r="C7" s="12">
        <v>2874.24</v>
      </c>
      <c r="D7" s="12">
        <v>2279.54</v>
      </c>
      <c r="E7" s="12">
        <v>2034.24</v>
      </c>
      <c r="F7" s="12">
        <v>245.3</v>
      </c>
      <c r="G7" s="12">
        <v>594.7</v>
      </c>
      <c r="H7" s="12"/>
      <c r="I7" s="12"/>
      <c r="J7" s="12"/>
    </row>
    <row r="8" spans="1:10" ht="12.75">
      <c r="A8" s="11" t="s">
        <v>175</v>
      </c>
      <c r="B8" s="11" t="s">
        <v>176</v>
      </c>
      <c r="C8" s="12">
        <v>2874.24</v>
      </c>
      <c r="D8" s="12">
        <v>2279.54</v>
      </c>
      <c r="E8" s="12">
        <v>2034.24</v>
      </c>
      <c r="F8" s="12">
        <v>245.3</v>
      </c>
      <c r="G8" s="12">
        <v>594.7</v>
      </c>
      <c r="H8" s="12"/>
      <c r="I8" s="12"/>
      <c r="J8" s="12"/>
    </row>
  </sheetData>
  <sheetProtection/>
  <mergeCells count="12">
    <mergeCell ref="G4:G5"/>
    <mergeCell ref="H4:H5"/>
    <mergeCell ref="I4:I5"/>
    <mergeCell ref="J4:J5"/>
    <mergeCell ref="A1:J1"/>
    <mergeCell ref="A2:J2"/>
    <mergeCell ref="A3:H3"/>
    <mergeCell ref="I3:J3"/>
    <mergeCell ref="D4:F4"/>
    <mergeCell ref="A4:A5"/>
    <mergeCell ref="B4:B5"/>
    <mergeCell ref="C4:C5"/>
  </mergeCells>
  <printOptions/>
  <pageMargins left="0.75" right="0.75" top="1" bottom="1" header="0.5" footer="0.5"/>
  <pageSetup firstPageNumber="1" useFirstPageNumber="1" fitToHeight="0" fitToWidth="0" horizontalDpi="300" verticalDpi="300" orientation="landscape" pageOrder="overThenDown" paperSize="9" r:id="rId1"/>
</worksheet>
</file>

<file path=xl/worksheets/sheet9.xml><?xml version="1.0" encoding="utf-8"?>
<worksheet xmlns="http://schemas.openxmlformats.org/spreadsheetml/2006/main" xmlns:r="http://schemas.openxmlformats.org/officeDocument/2006/relationships">
  <sheetPr>
    <pageSetUpPr fitToPage="1"/>
  </sheetPr>
  <dimension ref="A1:I8"/>
  <sheetViews>
    <sheetView zoomScalePageLayoutView="0" workbookViewId="0" topLeftCell="A1">
      <selection activeCell="F8" sqref="F8"/>
    </sheetView>
  </sheetViews>
  <sheetFormatPr defaultColWidth="9.140625" defaultRowHeight="12.75"/>
  <cols>
    <col min="1" max="1" width="14.00390625" style="0" bestFit="1" customWidth="1"/>
    <col min="2" max="2" width="30.00390625" style="0" bestFit="1" customWidth="1"/>
    <col min="3" max="9" width="10.7109375" style="0" bestFit="1" customWidth="1"/>
    <col min="10" max="10" width="16.00390625" style="0" bestFit="1" customWidth="1"/>
  </cols>
  <sheetData>
    <row r="1" spans="1:9" ht="16.5" customHeight="1">
      <c r="A1" s="42" t="s">
        <v>180</v>
      </c>
      <c r="B1" s="37"/>
      <c r="C1" s="37"/>
      <c r="D1" s="37"/>
      <c r="E1" s="37"/>
      <c r="F1" s="37"/>
      <c r="G1" s="37"/>
      <c r="H1" s="37"/>
      <c r="I1" s="37"/>
    </row>
    <row r="2" spans="1:9" ht="34.5" customHeight="1">
      <c r="A2" s="35" t="s">
        <v>181</v>
      </c>
      <c r="B2" s="35"/>
      <c r="C2" s="35"/>
      <c r="D2" s="35"/>
      <c r="E2" s="35"/>
      <c r="F2" s="35"/>
      <c r="G2" s="35"/>
      <c r="H2" s="35"/>
      <c r="I2" s="35"/>
    </row>
    <row r="3" spans="1:9" ht="15" customHeight="1">
      <c r="A3" s="23" t="s">
        <v>9</v>
      </c>
      <c r="B3" s="23"/>
      <c r="C3" s="23"/>
      <c r="D3" s="23"/>
      <c r="E3" s="23"/>
      <c r="F3" s="23"/>
      <c r="G3" s="23"/>
      <c r="H3" s="47" t="s">
        <v>3</v>
      </c>
      <c r="I3" s="48"/>
    </row>
    <row r="4" spans="1:9" ht="15" customHeight="1">
      <c r="A4" s="39" t="s">
        <v>54</v>
      </c>
      <c r="B4" s="39" t="s">
        <v>156</v>
      </c>
      <c r="C4" s="39" t="s">
        <v>62</v>
      </c>
      <c r="D4" s="30" t="s">
        <v>182</v>
      </c>
      <c r="E4" s="31"/>
      <c r="F4" s="31"/>
      <c r="G4" s="31"/>
      <c r="H4" s="31"/>
      <c r="I4" s="39" t="s">
        <v>183</v>
      </c>
    </row>
    <row r="5" spans="1:9" ht="24">
      <c r="A5" s="40"/>
      <c r="B5" s="40"/>
      <c r="C5" s="40"/>
      <c r="D5" s="5" t="s">
        <v>59</v>
      </c>
      <c r="E5" s="5" t="s">
        <v>184</v>
      </c>
      <c r="F5" s="5" t="s">
        <v>185</v>
      </c>
      <c r="G5" s="5" t="s">
        <v>186</v>
      </c>
      <c r="H5" s="5" t="s">
        <v>187</v>
      </c>
      <c r="I5" s="40"/>
    </row>
    <row r="6" spans="1:9" ht="12.75">
      <c r="A6" s="11" t="s">
        <v>62</v>
      </c>
      <c r="B6" s="11"/>
      <c r="C6" s="17">
        <f>D6+I6</f>
        <v>243.86</v>
      </c>
      <c r="D6" s="17">
        <f>SUM(E6:F6)</f>
        <v>43.59</v>
      </c>
      <c r="E6" s="17">
        <v>21.59</v>
      </c>
      <c r="F6" s="17">
        <v>22</v>
      </c>
      <c r="G6" s="17"/>
      <c r="H6" s="17"/>
      <c r="I6" s="17">
        <v>200.27</v>
      </c>
    </row>
    <row r="7" spans="1:9" ht="12.75">
      <c r="A7" s="11" t="s">
        <v>138</v>
      </c>
      <c r="B7" s="11" t="s">
        <v>9</v>
      </c>
      <c r="C7" s="17">
        <f>D7+I7</f>
        <v>243.86</v>
      </c>
      <c r="D7" s="17">
        <f>SUM(E7:F7)</f>
        <v>43.59</v>
      </c>
      <c r="E7" s="17">
        <v>21.59</v>
      </c>
      <c r="F7" s="17">
        <v>22</v>
      </c>
      <c r="G7" s="17"/>
      <c r="H7" s="17"/>
      <c r="I7" s="17">
        <v>200.27</v>
      </c>
    </row>
    <row r="8" spans="1:9" ht="12.75">
      <c r="A8" s="11" t="s">
        <v>175</v>
      </c>
      <c r="B8" s="11" t="s">
        <v>176</v>
      </c>
      <c r="C8" s="17">
        <f>D8+I8</f>
        <v>243.86</v>
      </c>
      <c r="D8" s="17">
        <f>SUM(E8:F8)</f>
        <v>43.59</v>
      </c>
      <c r="E8" s="17">
        <v>21.59</v>
      </c>
      <c r="F8" s="17">
        <v>22</v>
      </c>
      <c r="G8" s="17"/>
      <c r="H8" s="17"/>
      <c r="I8" s="17">
        <v>200.27</v>
      </c>
    </row>
  </sheetData>
  <sheetProtection/>
  <mergeCells count="9">
    <mergeCell ref="I4:I5"/>
    <mergeCell ref="D4:H4"/>
    <mergeCell ref="A4:A5"/>
    <mergeCell ref="B4:B5"/>
    <mergeCell ref="C4:C5"/>
    <mergeCell ref="A1:I1"/>
    <mergeCell ref="A2:I2"/>
    <mergeCell ref="A3:G3"/>
    <mergeCell ref="H3:I3"/>
  </mergeCells>
  <printOptions/>
  <pageMargins left="0.75" right="0.75" top="1" bottom="1" header="0.5" footer="0.5"/>
  <pageSetup firstPageNumber="1" useFirstPageNumber="1" fitToHeight="0" fitToWidth="0"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郑威</cp:lastModifiedBy>
  <cp:lastPrinted>2019-03-21T06:30:01Z</cp:lastPrinted>
  <dcterms:modified xsi:type="dcterms:W3CDTF">2019-04-04T06:09:56Z</dcterms:modified>
  <cp:category/>
  <cp:version/>
  <cp:contentType/>
  <cp:contentStatus/>
</cp:coreProperties>
</file>